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15E7E55E-627D-4C42-A21C-625289CC5DBD}" xr6:coauthVersionLast="45" xr6:coauthVersionMax="45" xr10:uidLastSave="{00000000-0000-0000-0000-000000000000}"/>
  <bookViews>
    <workbookView xWindow="-120" yWindow="-120" windowWidth="22290" windowHeight="13590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0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</calcChain>
</file>

<file path=xl/sharedStrings.xml><?xml version="1.0" encoding="utf-8"?>
<sst xmlns="http://schemas.openxmlformats.org/spreadsheetml/2006/main" count="296" uniqueCount="133">
  <si>
    <t>Прайс-лист</t>
  </si>
  <si>
    <t>ТОВ "БІЛМАКС"</t>
  </si>
  <si>
    <t>www.bilmax.com.ua</t>
  </si>
  <si>
    <t>kiev@bilmax.com.ua</t>
  </si>
  <si>
    <t>тел.: (044)5030105, (067)5558605, (067)5620667</t>
  </si>
  <si>
    <t>В валютах цен.</t>
  </si>
  <si>
    <t>Ваша знижка на електротехнічне обладнання, %</t>
  </si>
  <si>
    <t>Ваша знижка на протипожежне обладнання, %</t>
  </si>
  <si>
    <t>Знижка за замовлення через сайт, %</t>
  </si>
  <si>
    <t>Номенклатура</t>
  </si>
  <si>
    <t>Фото</t>
  </si>
  <si>
    <t>Код товару</t>
  </si>
  <si>
    <t>УКТЗЕД</t>
  </si>
  <si>
    <t>Ширина</t>
  </si>
  <si>
    <t>Висота</t>
  </si>
  <si>
    <t>Глибина</t>
  </si>
  <si>
    <t>Ціна з ПДВ, грн</t>
  </si>
  <si>
    <t>Ціна зі знижкою</t>
  </si>
  <si>
    <t>1. Готова продукція</t>
  </si>
  <si>
    <t>19. Щити поверхові ЩЕ</t>
  </si>
  <si>
    <t>1. Вбудовані</t>
  </si>
  <si>
    <t>ЩЕ</t>
  </si>
  <si>
    <t>ЩЭ-2ст 01</t>
  </si>
  <si>
    <t>Б00007135</t>
  </si>
  <si>
    <t>8538</t>
  </si>
  <si>
    <t>940</t>
  </si>
  <si>
    <t>140</t>
  </si>
  <si>
    <t>ЩЭ-3ст 01</t>
  </si>
  <si>
    <t>Б00007136</t>
  </si>
  <si>
    <t>ЩЭ-4ст 01</t>
  </si>
  <si>
    <t>Б00000068</t>
  </si>
  <si>
    <t>ЩЭ-5ст 02</t>
  </si>
  <si>
    <t>Б00006457</t>
  </si>
  <si>
    <t>1 162</t>
  </si>
  <si>
    <t>ЩЭ-6ст 02</t>
  </si>
  <si>
    <t>Б00006850</t>
  </si>
  <si>
    <t>ЩЭ-7ст 02</t>
  </si>
  <si>
    <t>Б00022719</t>
  </si>
  <si>
    <t>1 440</t>
  </si>
  <si>
    <t>ЩЭ-8ст 02</t>
  </si>
  <si>
    <t>Б00022720</t>
  </si>
  <si>
    <t>ЩЭ-9ст 02</t>
  </si>
  <si>
    <t>Б00030146</t>
  </si>
  <si>
    <t>975</t>
  </si>
  <si>
    <t>1 265</t>
  </si>
  <si>
    <t>130</t>
  </si>
  <si>
    <t>960</t>
  </si>
  <si>
    <t>1 000</t>
  </si>
  <si>
    <t>1 090</t>
  </si>
  <si>
    <t>ЩЭ-10ст 02</t>
  </si>
  <si>
    <t>Б00068392</t>
  </si>
  <si>
    <t>1 715</t>
  </si>
  <si>
    <t>ЩЭ-11ст 02</t>
  </si>
  <si>
    <t>Б00068393</t>
  </si>
  <si>
    <t>ЩЭ-12ст 02</t>
  </si>
  <si>
    <t>Б00068394</t>
  </si>
  <si>
    <t>ЩЭ-13ст 02</t>
  </si>
  <si>
    <t>Б00068395</t>
  </si>
  <si>
    <t>1 275</t>
  </si>
  <si>
    <t>ЩЭ-14ст 02</t>
  </si>
  <si>
    <t>Б00068396</t>
  </si>
  <si>
    <t>ЩЭ-15ст 02</t>
  </si>
  <si>
    <t>Б00068397</t>
  </si>
  <si>
    <t>ЩЭ-16ст 02</t>
  </si>
  <si>
    <t>Б00068398</t>
  </si>
  <si>
    <t>1 080</t>
  </si>
  <si>
    <t>1 300</t>
  </si>
  <si>
    <t>ЩЕЗО</t>
  </si>
  <si>
    <t>ЩЭЗО-2 ст.У</t>
  </si>
  <si>
    <t>Б00013646</t>
  </si>
  <si>
    <t>ЩЭЗО-3 ст.У</t>
  </si>
  <si>
    <t>Б00013647</t>
  </si>
  <si>
    <t>ЩЭЗО-4 ст.У</t>
  </si>
  <si>
    <t>Б00013648</t>
  </si>
  <si>
    <t>ЩЭЗО-5 ст.У</t>
  </si>
  <si>
    <t>Б00013649</t>
  </si>
  <si>
    <t>ЩЭЗО-6 ст.У</t>
  </si>
  <si>
    <t>Б00013650</t>
  </si>
  <si>
    <t>ЩЭЗО-7 ст.У</t>
  </si>
  <si>
    <t>Б00029574</t>
  </si>
  <si>
    <t>ЩЭЗО-8 ст.У</t>
  </si>
  <si>
    <t>Б00029575</t>
  </si>
  <si>
    <t>ЩЭЗО-9 ст.У</t>
  </si>
  <si>
    <t>Б00030144</t>
  </si>
  <si>
    <t>1 570</t>
  </si>
  <si>
    <t>ЩЭЗО-10 ст.У</t>
  </si>
  <si>
    <t>Б00030145</t>
  </si>
  <si>
    <t>ЩЭЗО-11 ст.У</t>
  </si>
  <si>
    <t>Б00068400</t>
  </si>
  <si>
    <t>ЩЭЗО-12 ст.У</t>
  </si>
  <si>
    <t>Б00068401</t>
  </si>
  <si>
    <t>ЩЭЗО-13 ст.У</t>
  </si>
  <si>
    <t>Б00068402</t>
  </si>
  <si>
    <t>1 590</t>
  </si>
  <si>
    <t>ЩЭЗО-14 ст.У</t>
  </si>
  <si>
    <t>Б00068403</t>
  </si>
  <si>
    <t>ЩЭЗО-15 ст.У</t>
  </si>
  <si>
    <t>Б00068404</t>
  </si>
  <si>
    <t>ЩЭЗО-16 ст.У</t>
  </si>
  <si>
    <t>Б00068405</t>
  </si>
  <si>
    <t>2. Навісні</t>
  </si>
  <si>
    <t>ЩЭ-2ст 01 Н</t>
  </si>
  <si>
    <t>Б00007206</t>
  </si>
  <si>
    <t>ЩЭ-3ст 01 Н</t>
  </si>
  <si>
    <t>Б00007208</t>
  </si>
  <si>
    <t>ЩЭ-4ст 01 Н</t>
  </si>
  <si>
    <t>Б00007209</t>
  </si>
  <si>
    <t>ЩЭ-5ст 02 Н</t>
  </si>
  <si>
    <t>Б00006924</t>
  </si>
  <si>
    <t>ЩЭ-6ст 02 Н</t>
  </si>
  <si>
    <t>Б00007212</t>
  </si>
  <si>
    <t>ЩЭ-7ст 02 Н</t>
  </si>
  <si>
    <t>Б00055467</t>
  </si>
  <si>
    <t>ЩЭ-8ст 02 Н</t>
  </si>
  <si>
    <t>Б00055466</t>
  </si>
  <si>
    <t>ЩЭ-9ст 02 Н</t>
  </si>
  <si>
    <t>Б00068380</t>
  </si>
  <si>
    <t>ЩЭ-10ст 02 Н</t>
  </si>
  <si>
    <t>Б00068381</t>
  </si>
  <si>
    <t>ЩЭ-11ст 02 Н</t>
  </si>
  <si>
    <t>Б00068382</t>
  </si>
  <si>
    <t>ЩЭ-12ст 02 Н</t>
  </si>
  <si>
    <t>Б00068383</t>
  </si>
  <si>
    <t>ЩЭ-13ст 02 Н</t>
  </si>
  <si>
    <t>Б00068384</t>
  </si>
  <si>
    <t>ЩЭ-14ст 02 Н</t>
  </si>
  <si>
    <t>Б00068385</t>
  </si>
  <si>
    <t>ЩЭ-15ст 02 Н</t>
  </si>
  <si>
    <t>Б00068386</t>
  </si>
  <si>
    <t>ЩЭ-16ст 02 Н</t>
  </si>
  <si>
    <t>Б00068387</t>
  </si>
  <si>
    <t>РРЦ</t>
  </si>
  <si>
    <t>Ціни на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</si>
</sst>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грн  &quot;"/>
  </numFmts>
  <fonts count="15" x14ac:knownFonts="1">
    <font>
      <sz val="8"/>
      <name val="Arial"/>
    </font>
    <font>
      <b/>
      <i/>
      <sz val="36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rgb="FF0000FF"/>
      <name val="Arial"/>
    </font>
    <font>
      <b/>
      <sz val="10"/>
      <name val="Arial"/>
      <charset val="204"/>
    </font>
    <font>
      <u/>
      <sz val="8"/>
      <color rgb="FF0000FF"/>
      <name val="Arial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u/>
      <sz val="8"/>
      <color theme="10"/>
      <name val="Arial"/>
    </font>
    <font>
      <b/>
      <sz val="10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4B4B4"/>
        <bgColor auto="1"/>
      </patternFill>
    </fill>
    <fill>
      <patternFill patternType="solid">
        <fgColor rgb="FFC3C3C3"/>
        <bgColor auto="1"/>
      </patternFill>
    </fill>
    <fill>
      <patternFill patternType="solid">
        <fgColor rgb="FFD2D2D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left"/>
    </xf>
    <xf numFmtId="0" fontId="8" fillId="2" borderId="7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right" vertical="top" wrapText="1"/>
    </xf>
    <xf numFmtId="0" fontId="0" fillId="3" borderId="7" xfId="0" applyFill="1" applyBorder="1" applyAlignment="1">
      <alignment horizontal="left"/>
    </xf>
    <xf numFmtId="0" fontId="8" fillId="3" borderId="7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right" vertical="top" wrapText="1"/>
    </xf>
    <xf numFmtId="0" fontId="0" fillId="4" borderId="7" xfId="0" applyFill="1" applyBorder="1" applyAlignment="1">
      <alignment horizontal="left"/>
    </xf>
    <xf numFmtId="0" fontId="8" fillId="4" borderId="7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right" vertical="top" wrapText="1"/>
    </xf>
    <xf numFmtId="0" fontId="0" fillId="5" borderId="7" xfId="0" applyFill="1" applyBorder="1" applyAlignment="1">
      <alignment horizontal="left"/>
    </xf>
    <xf numFmtId="0" fontId="8" fillId="5" borderId="7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right" vertical="top" wrapText="1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left" vertical="top" wrapText="1"/>
    </xf>
    <xf numFmtId="164" fontId="0" fillId="6" borderId="7" xfId="0" applyNumberFormat="1" applyFill="1" applyBorder="1" applyAlignment="1">
      <alignment horizontal="right" vertical="top" wrapText="1"/>
    </xf>
    <xf numFmtId="0" fontId="9" fillId="0" borderId="0" xfId="1" applyAlignment="1">
      <alignment horizontal="left" vertical="top"/>
    </xf>
    <xf numFmtId="0" fontId="0" fillId="6" borderId="8" xfId="0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/>
    </xf>
    <xf numFmtId="1" fontId="10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6" xfId="0" applyFont="1" applyBorder="1" applyAlignment="1">
      <alignment horizontal="right" vertical="center" wrapText="1"/>
    </xf>
    <xf numFmtId="0" fontId="13" fillId="2" borderId="7" xfId="0" applyFont="1" applyFill="1" applyBorder="1" applyAlignment="1">
      <alignment horizontal="right" vertical="top" wrapText="1"/>
    </xf>
    <xf numFmtId="0" fontId="13" fillId="3" borderId="7" xfId="0" applyFont="1" applyFill="1" applyBorder="1" applyAlignment="1">
      <alignment horizontal="right" vertical="top" wrapText="1"/>
    </xf>
    <xf numFmtId="0" fontId="13" fillId="4" borderId="7" xfId="0" applyFont="1" applyFill="1" applyBorder="1" applyAlignment="1">
      <alignment horizontal="right" vertical="top" wrapText="1"/>
    </xf>
    <xf numFmtId="0" fontId="13" fillId="5" borderId="7" xfId="0" applyFont="1" applyFill="1" applyBorder="1" applyAlignment="1">
      <alignment horizontal="right" vertical="top" wrapText="1"/>
    </xf>
    <xf numFmtId="0" fontId="11" fillId="6" borderId="7" xfId="0" applyFont="1" applyFill="1" applyBorder="1" applyAlignment="1">
      <alignment horizontal="right" vertical="top"/>
    </xf>
    <xf numFmtId="0" fontId="14" fillId="0" borderId="2" xfId="0" applyFont="1" applyBorder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9525</xdr:rowOff>
    </xdr:from>
    <xdr:to>
      <xdr:col>5</xdr:col>
      <xdr:colOff>657225</xdr:colOff>
      <xdr:row>2</xdr:row>
      <xdr:rowOff>200025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219075</xdr:colOff>
      <xdr:row>23</xdr:row>
      <xdr:rowOff>114300</xdr:rowOff>
    </xdr:from>
    <xdr:to>
      <xdr:col>3</xdr:col>
      <xdr:colOff>1257300</xdr:colOff>
      <xdr:row>23</xdr:row>
      <xdr:rowOff>962025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24</xdr:row>
      <xdr:rowOff>114300</xdr:rowOff>
    </xdr:from>
    <xdr:to>
      <xdr:col>3</xdr:col>
      <xdr:colOff>1257300</xdr:colOff>
      <xdr:row>24</xdr:row>
      <xdr:rowOff>962025</xdr:rowOff>
    </xdr:to>
    <xdr:pic>
      <xdr:nvPicPr>
        <xdr:cNvPr id="6" name="Имя " descr="Descr 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25</xdr:row>
      <xdr:rowOff>114300</xdr:rowOff>
    </xdr:from>
    <xdr:to>
      <xdr:col>3</xdr:col>
      <xdr:colOff>1257300</xdr:colOff>
      <xdr:row>25</xdr:row>
      <xdr:rowOff>962025</xdr:rowOff>
    </xdr:to>
    <xdr:pic>
      <xdr:nvPicPr>
        <xdr:cNvPr id="7" name="Имя " descr="Descr 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26</xdr:row>
      <xdr:rowOff>114300</xdr:rowOff>
    </xdr:from>
    <xdr:to>
      <xdr:col>3</xdr:col>
      <xdr:colOff>1257300</xdr:colOff>
      <xdr:row>26</xdr:row>
      <xdr:rowOff>962025</xdr:rowOff>
    </xdr:to>
    <xdr:pic>
      <xdr:nvPicPr>
        <xdr:cNvPr id="8" name="Имя " descr="Descr 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27</xdr:row>
      <xdr:rowOff>114300</xdr:rowOff>
    </xdr:from>
    <xdr:to>
      <xdr:col>3</xdr:col>
      <xdr:colOff>1257300</xdr:colOff>
      <xdr:row>27</xdr:row>
      <xdr:rowOff>962025</xdr:rowOff>
    </xdr:to>
    <xdr:pic>
      <xdr:nvPicPr>
        <xdr:cNvPr id="9" name="Имя " descr="Descr 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28</xdr:row>
      <xdr:rowOff>114300</xdr:rowOff>
    </xdr:from>
    <xdr:to>
      <xdr:col>3</xdr:col>
      <xdr:colOff>1257300</xdr:colOff>
      <xdr:row>28</xdr:row>
      <xdr:rowOff>962025</xdr:rowOff>
    </xdr:to>
    <xdr:pic>
      <xdr:nvPicPr>
        <xdr:cNvPr id="10" name="Имя " descr="Descr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29</xdr:row>
      <xdr:rowOff>114300</xdr:rowOff>
    </xdr:from>
    <xdr:to>
      <xdr:col>3</xdr:col>
      <xdr:colOff>1257300</xdr:colOff>
      <xdr:row>29</xdr:row>
      <xdr:rowOff>962025</xdr:rowOff>
    </xdr:to>
    <xdr:pic>
      <xdr:nvPicPr>
        <xdr:cNvPr id="11" name="Имя " descr="Descr 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30</xdr:row>
      <xdr:rowOff>114300</xdr:rowOff>
    </xdr:from>
    <xdr:to>
      <xdr:col>3</xdr:col>
      <xdr:colOff>1257300</xdr:colOff>
      <xdr:row>30</xdr:row>
      <xdr:rowOff>962025</xdr:rowOff>
    </xdr:to>
    <xdr:pic>
      <xdr:nvPicPr>
        <xdr:cNvPr id="12" name="Имя " descr="Descr 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39</xdr:row>
      <xdr:rowOff>114300</xdr:rowOff>
    </xdr:from>
    <xdr:to>
      <xdr:col>3</xdr:col>
      <xdr:colOff>1257300</xdr:colOff>
      <xdr:row>39</xdr:row>
      <xdr:rowOff>962025</xdr:rowOff>
    </xdr:to>
    <xdr:pic>
      <xdr:nvPicPr>
        <xdr:cNvPr id="57" name="Имя " descr="Descr 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40</xdr:row>
      <xdr:rowOff>114300</xdr:rowOff>
    </xdr:from>
    <xdr:to>
      <xdr:col>3</xdr:col>
      <xdr:colOff>1257300</xdr:colOff>
      <xdr:row>40</xdr:row>
      <xdr:rowOff>962025</xdr:rowOff>
    </xdr:to>
    <xdr:pic>
      <xdr:nvPicPr>
        <xdr:cNvPr id="58" name="Имя " descr="Descr 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41</xdr:row>
      <xdr:rowOff>114300</xdr:rowOff>
    </xdr:from>
    <xdr:to>
      <xdr:col>3</xdr:col>
      <xdr:colOff>1257300</xdr:colOff>
      <xdr:row>41</xdr:row>
      <xdr:rowOff>962025</xdr:rowOff>
    </xdr:to>
    <xdr:pic>
      <xdr:nvPicPr>
        <xdr:cNvPr id="59" name="Имя " descr="Descr 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42</xdr:row>
      <xdr:rowOff>114300</xdr:rowOff>
    </xdr:from>
    <xdr:to>
      <xdr:col>3</xdr:col>
      <xdr:colOff>1257300</xdr:colOff>
      <xdr:row>42</xdr:row>
      <xdr:rowOff>962025</xdr:rowOff>
    </xdr:to>
    <xdr:pic>
      <xdr:nvPicPr>
        <xdr:cNvPr id="60" name="Имя " descr="Descr 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43</xdr:row>
      <xdr:rowOff>114300</xdr:rowOff>
    </xdr:from>
    <xdr:to>
      <xdr:col>3</xdr:col>
      <xdr:colOff>1257300</xdr:colOff>
      <xdr:row>43</xdr:row>
      <xdr:rowOff>962025</xdr:rowOff>
    </xdr:to>
    <xdr:pic>
      <xdr:nvPicPr>
        <xdr:cNvPr id="61" name="Имя " descr="Descr 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44</xdr:row>
      <xdr:rowOff>114300</xdr:rowOff>
    </xdr:from>
    <xdr:to>
      <xdr:col>3</xdr:col>
      <xdr:colOff>1257300</xdr:colOff>
      <xdr:row>44</xdr:row>
      <xdr:rowOff>962025</xdr:rowOff>
    </xdr:to>
    <xdr:pic>
      <xdr:nvPicPr>
        <xdr:cNvPr id="62" name="Имя " descr="Descr 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45</xdr:row>
      <xdr:rowOff>114300</xdr:rowOff>
    </xdr:from>
    <xdr:to>
      <xdr:col>3</xdr:col>
      <xdr:colOff>1257300</xdr:colOff>
      <xdr:row>45</xdr:row>
      <xdr:rowOff>962025</xdr:rowOff>
    </xdr:to>
    <xdr:pic>
      <xdr:nvPicPr>
        <xdr:cNvPr id="63" name="Имя " descr="Descr 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46</xdr:row>
      <xdr:rowOff>114300</xdr:rowOff>
    </xdr:from>
    <xdr:to>
      <xdr:col>3</xdr:col>
      <xdr:colOff>1257300</xdr:colOff>
      <xdr:row>46</xdr:row>
      <xdr:rowOff>962025</xdr:rowOff>
    </xdr:to>
    <xdr:pic>
      <xdr:nvPicPr>
        <xdr:cNvPr id="64" name="Имя " descr="Descr 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47</xdr:row>
      <xdr:rowOff>114300</xdr:rowOff>
    </xdr:from>
    <xdr:to>
      <xdr:col>3</xdr:col>
      <xdr:colOff>1257300</xdr:colOff>
      <xdr:row>47</xdr:row>
      <xdr:rowOff>962025</xdr:rowOff>
    </xdr:to>
    <xdr:pic>
      <xdr:nvPicPr>
        <xdr:cNvPr id="82" name="Имя " descr="Descr 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55</xdr:row>
      <xdr:rowOff>114300</xdr:rowOff>
    </xdr:from>
    <xdr:to>
      <xdr:col>3</xdr:col>
      <xdr:colOff>1257300</xdr:colOff>
      <xdr:row>55</xdr:row>
      <xdr:rowOff>962025</xdr:rowOff>
    </xdr:to>
    <xdr:pic>
      <xdr:nvPicPr>
        <xdr:cNvPr id="83" name="Имя " descr="Descr 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56</xdr:row>
      <xdr:rowOff>114300</xdr:rowOff>
    </xdr:from>
    <xdr:to>
      <xdr:col>3</xdr:col>
      <xdr:colOff>1257300</xdr:colOff>
      <xdr:row>56</xdr:row>
      <xdr:rowOff>962025</xdr:rowOff>
    </xdr:to>
    <xdr:pic>
      <xdr:nvPicPr>
        <xdr:cNvPr id="84" name="Имя " descr="Descr 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57</xdr:row>
      <xdr:rowOff>114300</xdr:rowOff>
    </xdr:from>
    <xdr:to>
      <xdr:col>3</xdr:col>
      <xdr:colOff>1257300</xdr:colOff>
      <xdr:row>57</xdr:row>
      <xdr:rowOff>962025</xdr:rowOff>
    </xdr:to>
    <xdr:pic>
      <xdr:nvPicPr>
        <xdr:cNvPr id="85" name="Имя " descr="Descr 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58</xdr:row>
      <xdr:rowOff>114300</xdr:rowOff>
    </xdr:from>
    <xdr:to>
      <xdr:col>3</xdr:col>
      <xdr:colOff>1257300</xdr:colOff>
      <xdr:row>58</xdr:row>
      <xdr:rowOff>962025</xdr:rowOff>
    </xdr:to>
    <xdr:pic>
      <xdr:nvPicPr>
        <xdr:cNvPr id="86" name="Имя " descr="Descr 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59</xdr:row>
      <xdr:rowOff>114300</xdr:rowOff>
    </xdr:from>
    <xdr:to>
      <xdr:col>3</xdr:col>
      <xdr:colOff>1257300</xdr:colOff>
      <xdr:row>59</xdr:row>
      <xdr:rowOff>962025</xdr:rowOff>
    </xdr:to>
    <xdr:pic>
      <xdr:nvPicPr>
        <xdr:cNvPr id="87" name="Имя " descr="Descr 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60</xdr:row>
      <xdr:rowOff>114300</xdr:rowOff>
    </xdr:from>
    <xdr:to>
      <xdr:col>3</xdr:col>
      <xdr:colOff>1257300</xdr:colOff>
      <xdr:row>60</xdr:row>
      <xdr:rowOff>962025</xdr:rowOff>
    </xdr:to>
    <xdr:pic>
      <xdr:nvPicPr>
        <xdr:cNvPr id="88" name="Имя " descr="Descr 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3</xdr:col>
      <xdr:colOff>219075</xdr:colOff>
      <xdr:row>61</xdr:row>
      <xdr:rowOff>114300</xdr:rowOff>
    </xdr:from>
    <xdr:to>
      <xdr:col>3</xdr:col>
      <xdr:colOff>1257300</xdr:colOff>
      <xdr:row>61</xdr:row>
      <xdr:rowOff>962025</xdr:rowOff>
    </xdr:to>
    <xdr:pic>
      <xdr:nvPicPr>
        <xdr:cNvPr id="89" name="Имя " descr="Descr 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 r="-917" b="3225"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ilmax.com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K70"/>
  <sheetViews>
    <sheetView tabSelected="1" workbookViewId="0">
      <selection activeCell="C8" sqref="C8"/>
    </sheetView>
  </sheetViews>
  <sheetFormatPr defaultColWidth="10.5" defaultRowHeight="11.45" customHeight="1" outlineLevelRow="4" x14ac:dyDescent="0.2"/>
  <cols>
    <col min="1" max="1" width="1.1640625" style="1" customWidth="1"/>
    <col min="2" max="2" width="75.1640625" style="1" customWidth="1"/>
    <col min="3" max="3" width="10.5" style="1" customWidth="1"/>
    <col min="4" max="4" width="26.33203125" style="1" customWidth="1"/>
    <col min="5" max="9" width="14.83203125" style="1" customWidth="1"/>
    <col min="10" max="10" width="16.33203125" style="1" customWidth="1"/>
    <col min="11" max="11" width="16.33203125" style="39" customWidth="1"/>
  </cols>
  <sheetData>
    <row r="1" spans="2:11" ht="50.1" customHeight="1" x14ac:dyDescent="0.2">
      <c r="B1" s="2" t="s">
        <v>0</v>
      </c>
    </row>
    <row r="2" spans="2:11" ht="11.1" customHeight="1" x14ac:dyDescent="0.2"/>
    <row r="3" spans="2:11" ht="18.95" customHeight="1" x14ac:dyDescent="0.2">
      <c r="B3" s="3" t="s">
        <v>1</v>
      </c>
    </row>
    <row r="4" spans="2:11" s="4" customFormat="1" ht="12.95" customHeight="1" x14ac:dyDescent="0.2">
      <c r="B4" s="24" t="s">
        <v>2</v>
      </c>
      <c r="K4" s="40"/>
    </row>
    <row r="5" spans="2:11" s="4" customFormat="1" ht="12.95" customHeight="1" x14ac:dyDescent="0.2">
      <c r="B5" s="5" t="s">
        <v>3</v>
      </c>
      <c r="K5" s="40"/>
    </row>
    <row r="6" spans="2:11" s="4" customFormat="1" ht="12.95" customHeight="1" x14ac:dyDescent="0.2">
      <c r="B6" s="6" t="s">
        <v>4</v>
      </c>
      <c r="K6" s="40"/>
    </row>
    <row r="7" spans="2:11" s="4" customFormat="1" ht="11.1" customHeight="1" x14ac:dyDescent="0.2">
      <c r="B7" s="7"/>
      <c r="K7" s="40"/>
    </row>
    <row r="8" spans="2:11" s="4" customFormat="1" ht="11.1" customHeight="1" x14ac:dyDescent="0.2">
      <c r="B8" s="7"/>
      <c r="K8" s="40"/>
    </row>
    <row r="9" spans="2:11" s="4" customFormat="1" ht="9" customHeight="1" x14ac:dyDescent="0.2">
      <c r="K9" s="40"/>
    </row>
    <row r="10" spans="2:11" s="4" customFormat="1" ht="11.1" customHeight="1" x14ac:dyDescent="0.2">
      <c r="B10" s="32" t="s">
        <v>5</v>
      </c>
      <c r="C10" s="32"/>
      <c r="K10" s="40"/>
    </row>
    <row r="11" spans="2:11" s="4" customFormat="1" ht="11.1" customHeight="1" x14ac:dyDescent="0.2">
      <c r="B11" s="47" t="s">
        <v>132</v>
      </c>
      <c r="C11" s="32"/>
      <c r="K11" s="40"/>
    </row>
    <row r="12" spans="2:11" s="4" customFormat="1" ht="11.1" customHeight="1" x14ac:dyDescent="0.2">
      <c r="K12" s="40"/>
    </row>
    <row r="13" spans="2:11" s="1" customFormat="1" ht="8.1" customHeight="1" x14ac:dyDescent="0.2">
      <c r="K13" s="39"/>
    </row>
    <row r="14" spans="2:11" s="1" customFormat="1" ht="12.95" customHeight="1" x14ac:dyDescent="0.2">
      <c r="B14" s="37" t="s">
        <v>6</v>
      </c>
      <c r="C14" s="38">
        <v>0</v>
      </c>
      <c r="K14" s="39"/>
    </row>
    <row r="15" spans="2:11" s="1" customFormat="1" ht="12.95" customHeight="1" x14ac:dyDescent="0.2">
      <c r="B15" s="37" t="s">
        <v>7</v>
      </c>
      <c r="C15" s="38">
        <v>0</v>
      </c>
      <c r="K15" s="39"/>
    </row>
    <row r="16" spans="2:11" s="1" customFormat="1" ht="12.95" customHeight="1" x14ac:dyDescent="0.2">
      <c r="B16" s="37" t="s">
        <v>8</v>
      </c>
      <c r="C16" s="38">
        <v>0</v>
      </c>
      <c r="K16" s="39"/>
    </row>
    <row r="17" spans="2:11" s="1" customFormat="1" ht="8.1" customHeight="1" x14ac:dyDescent="0.2">
      <c r="K17" s="39"/>
    </row>
    <row r="18" spans="2:11" s="1" customFormat="1" ht="12" customHeight="1" x14ac:dyDescent="0.2">
      <c r="B18" s="33" t="s">
        <v>9</v>
      </c>
      <c r="C18" s="33"/>
      <c r="D18" s="29" t="s">
        <v>10</v>
      </c>
      <c r="E18" s="29" t="s">
        <v>11</v>
      </c>
      <c r="F18" s="29" t="s">
        <v>12</v>
      </c>
      <c r="G18" s="29" t="s">
        <v>13</v>
      </c>
      <c r="H18" s="29" t="s">
        <v>14</v>
      </c>
      <c r="I18" s="29" t="s">
        <v>15</v>
      </c>
      <c r="J18" s="29" t="s">
        <v>16</v>
      </c>
      <c r="K18" s="29"/>
    </row>
    <row r="19" spans="2:11" s="1" customFormat="1" ht="24" customHeight="1" x14ac:dyDescent="0.2">
      <c r="B19" s="34"/>
      <c r="C19" s="35"/>
      <c r="D19" s="36"/>
      <c r="E19" s="36"/>
      <c r="F19" s="36"/>
      <c r="G19" s="36"/>
      <c r="H19" s="36"/>
      <c r="I19" s="36"/>
      <c r="J19" s="8" t="s">
        <v>131</v>
      </c>
      <c r="K19" s="41" t="s">
        <v>17</v>
      </c>
    </row>
    <row r="20" spans="2:11" ht="12" customHeight="1" x14ac:dyDescent="0.2">
      <c r="B20" s="30" t="s">
        <v>18</v>
      </c>
      <c r="C20" s="30"/>
      <c r="D20" s="9"/>
      <c r="E20" s="10"/>
      <c r="F20" s="10"/>
      <c r="G20" s="10"/>
      <c r="H20" s="10"/>
      <c r="I20" s="10"/>
      <c r="J20" s="11"/>
      <c r="K20" s="42"/>
    </row>
    <row r="21" spans="2:11" ht="12" customHeight="1" outlineLevel="1" x14ac:dyDescent="0.2">
      <c r="B21" s="31" t="s">
        <v>19</v>
      </c>
      <c r="C21" s="31"/>
      <c r="D21" s="12"/>
      <c r="E21" s="13"/>
      <c r="F21" s="13"/>
      <c r="G21" s="13"/>
      <c r="H21" s="13"/>
      <c r="I21" s="13"/>
      <c r="J21" s="14"/>
      <c r="K21" s="43"/>
    </row>
    <row r="22" spans="2:11" ht="12" customHeight="1" outlineLevel="2" x14ac:dyDescent="0.2">
      <c r="B22" s="26" t="s">
        <v>20</v>
      </c>
      <c r="C22" s="26"/>
      <c r="D22" s="15"/>
      <c r="E22" s="16"/>
      <c r="F22" s="16"/>
      <c r="G22" s="16"/>
      <c r="H22" s="16"/>
      <c r="I22" s="16"/>
      <c r="J22" s="17"/>
      <c r="K22" s="44"/>
    </row>
    <row r="23" spans="2:11" ht="12" customHeight="1" outlineLevel="3" x14ac:dyDescent="0.2">
      <c r="B23" s="28" t="s">
        <v>21</v>
      </c>
      <c r="C23" s="28"/>
      <c r="D23" s="18"/>
      <c r="E23" s="19"/>
      <c r="F23" s="19"/>
      <c r="G23" s="19"/>
      <c r="H23" s="19"/>
      <c r="I23" s="19"/>
      <c r="J23" s="20"/>
      <c r="K23" s="45"/>
    </row>
    <row r="24" spans="2:11" s="1" customFormat="1" ht="89.1" customHeight="1" outlineLevel="4" x14ac:dyDescent="0.2">
      <c r="B24" s="25" t="s">
        <v>22</v>
      </c>
      <c r="C24" s="25"/>
      <c r="D24" s="21"/>
      <c r="E24" s="22" t="s">
        <v>23</v>
      </c>
      <c r="F24" s="22" t="s">
        <v>24</v>
      </c>
      <c r="G24" s="22" t="s">
        <v>25</v>
      </c>
      <c r="H24" s="22" t="s">
        <v>25</v>
      </c>
      <c r="I24" s="22" t="s">
        <v>26</v>
      </c>
      <c r="J24" s="23">
        <v>5940</v>
      </c>
      <c r="K24" s="46">
        <f t="shared" ref="K24:K31" si="0">J24*((100-$C$14-$C$16)/100)</f>
        <v>5940</v>
      </c>
    </row>
    <row r="25" spans="2:11" s="1" customFormat="1" ht="89.1" customHeight="1" outlineLevel="4" x14ac:dyDescent="0.2">
      <c r="B25" s="25" t="s">
        <v>27</v>
      </c>
      <c r="C25" s="25"/>
      <c r="D25" s="21"/>
      <c r="E25" s="22" t="s">
        <v>28</v>
      </c>
      <c r="F25" s="22" t="s">
        <v>24</v>
      </c>
      <c r="G25" s="22" t="s">
        <v>25</v>
      </c>
      <c r="H25" s="22" t="s">
        <v>25</v>
      </c>
      <c r="I25" s="22" t="s">
        <v>26</v>
      </c>
      <c r="J25" s="23">
        <v>6045</v>
      </c>
      <c r="K25" s="46">
        <f t="shared" si="0"/>
        <v>6045</v>
      </c>
    </row>
    <row r="26" spans="2:11" s="1" customFormat="1" ht="89.1" customHeight="1" outlineLevel="4" x14ac:dyDescent="0.2">
      <c r="B26" s="25" t="s">
        <v>29</v>
      </c>
      <c r="C26" s="25"/>
      <c r="D26" s="21"/>
      <c r="E26" s="22" t="s">
        <v>30</v>
      </c>
      <c r="F26" s="22" t="s">
        <v>24</v>
      </c>
      <c r="G26" s="22" t="s">
        <v>25</v>
      </c>
      <c r="H26" s="22" t="s">
        <v>25</v>
      </c>
      <c r="I26" s="22" t="s">
        <v>26</v>
      </c>
      <c r="J26" s="23">
        <v>6095</v>
      </c>
      <c r="K26" s="46">
        <f t="shared" si="0"/>
        <v>6095</v>
      </c>
    </row>
    <row r="27" spans="2:11" s="1" customFormat="1" ht="89.1" customHeight="1" outlineLevel="4" x14ac:dyDescent="0.2">
      <c r="B27" s="25" t="s">
        <v>31</v>
      </c>
      <c r="C27" s="25"/>
      <c r="D27" s="21"/>
      <c r="E27" s="22" t="s">
        <v>32</v>
      </c>
      <c r="F27" s="22" t="s">
        <v>24</v>
      </c>
      <c r="G27" s="22" t="s">
        <v>25</v>
      </c>
      <c r="H27" s="22" t="s">
        <v>33</v>
      </c>
      <c r="I27" s="22" t="s">
        <v>26</v>
      </c>
      <c r="J27" s="23">
        <v>8025</v>
      </c>
      <c r="K27" s="46">
        <f t="shared" si="0"/>
        <v>8025</v>
      </c>
    </row>
    <row r="28" spans="2:11" s="1" customFormat="1" ht="89.1" customHeight="1" outlineLevel="4" x14ac:dyDescent="0.2">
      <c r="B28" s="25" t="s">
        <v>34</v>
      </c>
      <c r="C28" s="25"/>
      <c r="D28" s="21"/>
      <c r="E28" s="22" t="s">
        <v>35</v>
      </c>
      <c r="F28" s="22" t="s">
        <v>24</v>
      </c>
      <c r="G28" s="22" t="s">
        <v>25</v>
      </c>
      <c r="H28" s="22" t="s">
        <v>33</v>
      </c>
      <c r="I28" s="22" t="s">
        <v>26</v>
      </c>
      <c r="J28" s="23">
        <v>8140</v>
      </c>
      <c r="K28" s="46">
        <f t="shared" si="0"/>
        <v>8140</v>
      </c>
    </row>
    <row r="29" spans="2:11" s="1" customFormat="1" ht="89.1" customHeight="1" outlineLevel="4" x14ac:dyDescent="0.2">
      <c r="B29" s="25" t="s">
        <v>36</v>
      </c>
      <c r="C29" s="25"/>
      <c r="D29" s="21"/>
      <c r="E29" s="22" t="s">
        <v>37</v>
      </c>
      <c r="F29" s="22" t="s">
        <v>24</v>
      </c>
      <c r="G29" s="22" t="s">
        <v>25</v>
      </c>
      <c r="H29" s="22" t="s">
        <v>38</v>
      </c>
      <c r="I29" s="22" t="s">
        <v>26</v>
      </c>
      <c r="J29" s="23">
        <v>10075</v>
      </c>
      <c r="K29" s="46">
        <f t="shared" si="0"/>
        <v>10075</v>
      </c>
    </row>
    <row r="30" spans="2:11" s="1" customFormat="1" ht="89.1" customHeight="1" outlineLevel="4" x14ac:dyDescent="0.2">
      <c r="B30" s="25" t="s">
        <v>39</v>
      </c>
      <c r="C30" s="25"/>
      <c r="D30" s="21"/>
      <c r="E30" s="22" t="s">
        <v>40</v>
      </c>
      <c r="F30" s="22" t="s">
        <v>24</v>
      </c>
      <c r="G30" s="22" t="s">
        <v>25</v>
      </c>
      <c r="H30" s="22" t="s">
        <v>38</v>
      </c>
      <c r="I30" s="22" t="s">
        <v>26</v>
      </c>
      <c r="J30" s="23">
        <v>10250</v>
      </c>
      <c r="K30" s="46">
        <f t="shared" si="0"/>
        <v>10250</v>
      </c>
    </row>
    <row r="31" spans="2:11" s="1" customFormat="1" ht="89.1" customHeight="1" outlineLevel="4" x14ac:dyDescent="0.2">
      <c r="B31" s="25" t="s">
        <v>41</v>
      </c>
      <c r="C31" s="25"/>
      <c r="D31" s="21"/>
      <c r="E31" s="22" t="s">
        <v>42</v>
      </c>
      <c r="F31" s="22" t="s">
        <v>24</v>
      </c>
      <c r="G31" s="22" t="s">
        <v>43</v>
      </c>
      <c r="H31" s="22" t="s">
        <v>44</v>
      </c>
      <c r="I31" s="22" t="s">
        <v>45</v>
      </c>
      <c r="J31" s="23">
        <v>10390</v>
      </c>
      <c r="K31" s="46">
        <f t="shared" si="0"/>
        <v>10390</v>
      </c>
    </row>
    <row r="32" spans="2:11" s="1" customFormat="1" ht="14.1" customHeight="1" outlineLevel="4" x14ac:dyDescent="0.2">
      <c r="B32" s="27" t="s">
        <v>49</v>
      </c>
      <c r="C32" s="27"/>
      <c r="D32" s="21"/>
      <c r="E32" s="22" t="s">
        <v>50</v>
      </c>
      <c r="F32" s="22" t="s">
        <v>24</v>
      </c>
      <c r="G32" s="22" t="s">
        <v>43</v>
      </c>
      <c r="H32" s="22" t="s">
        <v>51</v>
      </c>
      <c r="I32" s="22" t="s">
        <v>26</v>
      </c>
      <c r="J32" s="23">
        <v>13000</v>
      </c>
      <c r="K32" s="46">
        <f t="shared" ref="K32:K38" si="1">J32*((100-$C$14-$C$16)/100)</f>
        <v>13000</v>
      </c>
    </row>
    <row r="33" spans="2:11" s="1" customFormat="1" ht="14.1" customHeight="1" outlineLevel="4" x14ac:dyDescent="0.2">
      <c r="B33" s="27" t="s">
        <v>52</v>
      </c>
      <c r="C33" s="27"/>
      <c r="D33" s="21"/>
      <c r="E33" s="22" t="s">
        <v>53</v>
      </c>
      <c r="F33" s="22" t="s">
        <v>24</v>
      </c>
      <c r="G33" s="22" t="s">
        <v>43</v>
      </c>
      <c r="H33" s="22" t="s">
        <v>51</v>
      </c>
      <c r="I33" s="22" t="s">
        <v>26</v>
      </c>
      <c r="J33" s="23">
        <v>13000</v>
      </c>
      <c r="K33" s="46">
        <f t="shared" si="1"/>
        <v>13000</v>
      </c>
    </row>
    <row r="34" spans="2:11" s="1" customFormat="1" ht="14.1" customHeight="1" outlineLevel="4" x14ac:dyDescent="0.2">
      <c r="B34" s="27" t="s">
        <v>54</v>
      </c>
      <c r="C34" s="27"/>
      <c r="D34" s="21"/>
      <c r="E34" s="22" t="s">
        <v>55</v>
      </c>
      <c r="F34" s="22" t="s">
        <v>24</v>
      </c>
      <c r="G34" s="22" t="s">
        <v>43</v>
      </c>
      <c r="H34" s="22" t="s">
        <v>51</v>
      </c>
      <c r="I34" s="22" t="s">
        <v>26</v>
      </c>
      <c r="J34" s="23">
        <v>13000</v>
      </c>
      <c r="K34" s="46">
        <f t="shared" si="1"/>
        <v>13000</v>
      </c>
    </row>
    <row r="35" spans="2:11" s="1" customFormat="1" ht="14.1" customHeight="1" outlineLevel="4" x14ac:dyDescent="0.2">
      <c r="B35" s="27" t="s">
        <v>56</v>
      </c>
      <c r="C35" s="27"/>
      <c r="D35" s="21"/>
      <c r="E35" s="22" t="s">
        <v>57</v>
      </c>
      <c r="F35" s="22" t="s">
        <v>24</v>
      </c>
      <c r="G35" s="22" t="s">
        <v>58</v>
      </c>
      <c r="H35" s="22" t="s">
        <v>51</v>
      </c>
      <c r="I35" s="22" t="s">
        <v>26</v>
      </c>
      <c r="J35" s="23">
        <v>16200</v>
      </c>
      <c r="K35" s="46">
        <f t="shared" si="1"/>
        <v>16200</v>
      </c>
    </row>
    <row r="36" spans="2:11" s="1" customFormat="1" ht="14.1" customHeight="1" outlineLevel="4" x14ac:dyDescent="0.2">
      <c r="B36" s="27" t="s">
        <v>59</v>
      </c>
      <c r="C36" s="27"/>
      <c r="D36" s="21"/>
      <c r="E36" s="22" t="s">
        <v>60</v>
      </c>
      <c r="F36" s="22" t="s">
        <v>24</v>
      </c>
      <c r="G36" s="22" t="s">
        <v>58</v>
      </c>
      <c r="H36" s="22" t="s">
        <v>51</v>
      </c>
      <c r="I36" s="22" t="s">
        <v>26</v>
      </c>
      <c r="J36" s="23">
        <v>16200</v>
      </c>
      <c r="K36" s="46">
        <f t="shared" si="1"/>
        <v>16200</v>
      </c>
    </row>
    <row r="37" spans="2:11" s="1" customFormat="1" ht="14.1" customHeight="1" outlineLevel="4" x14ac:dyDescent="0.2">
      <c r="B37" s="27" t="s">
        <v>61</v>
      </c>
      <c r="C37" s="27"/>
      <c r="D37" s="21"/>
      <c r="E37" s="22" t="s">
        <v>62</v>
      </c>
      <c r="F37" s="22" t="s">
        <v>24</v>
      </c>
      <c r="G37" s="22" t="s">
        <v>58</v>
      </c>
      <c r="H37" s="22" t="s">
        <v>51</v>
      </c>
      <c r="I37" s="22" t="s">
        <v>26</v>
      </c>
      <c r="J37" s="23">
        <v>16200</v>
      </c>
      <c r="K37" s="46">
        <f t="shared" si="1"/>
        <v>16200</v>
      </c>
    </row>
    <row r="38" spans="2:11" s="1" customFormat="1" ht="14.1" customHeight="1" outlineLevel="4" x14ac:dyDescent="0.2">
      <c r="B38" s="27" t="s">
        <v>63</v>
      </c>
      <c r="C38" s="27"/>
      <c r="D38" s="21"/>
      <c r="E38" s="22" t="s">
        <v>64</v>
      </c>
      <c r="F38" s="22" t="s">
        <v>24</v>
      </c>
      <c r="G38" s="22" t="s">
        <v>58</v>
      </c>
      <c r="H38" s="22" t="s">
        <v>51</v>
      </c>
      <c r="I38" s="22" t="s">
        <v>26</v>
      </c>
      <c r="J38" s="23">
        <v>16200</v>
      </c>
      <c r="K38" s="46">
        <f t="shared" si="1"/>
        <v>16200</v>
      </c>
    </row>
    <row r="39" spans="2:11" ht="12" customHeight="1" outlineLevel="3" x14ac:dyDescent="0.2">
      <c r="B39" s="28" t="s">
        <v>67</v>
      </c>
      <c r="C39" s="28"/>
      <c r="D39" s="18"/>
      <c r="E39" s="19"/>
      <c r="F39" s="19"/>
      <c r="G39" s="19"/>
      <c r="H39" s="19"/>
      <c r="I39" s="19"/>
      <c r="J39" s="20"/>
      <c r="K39" s="45"/>
    </row>
    <row r="40" spans="2:11" s="1" customFormat="1" ht="89.1" customHeight="1" outlineLevel="4" x14ac:dyDescent="0.2">
      <c r="B40" s="25" t="s">
        <v>68</v>
      </c>
      <c r="C40" s="25"/>
      <c r="D40" s="21"/>
      <c r="E40" s="22" t="s">
        <v>69</v>
      </c>
      <c r="F40" s="22" t="s">
        <v>24</v>
      </c>
      <c r="G40" s="22" t="s">
        <v>46</v>
      </c>
      <c r="H40" s="22" t="s">
        <v>47</v>
      </c>
      <c r="I40" s="22" t="s">
        <v>26</v>
      </c>
      <c r="J40" s="23">
        <v>7530</v>
      </c>
      <c r="K40" s="46">
        <f t="shared" ref="K40:K47" si="2">J40*((100-$C$14-$C$16)/100)</f>
        <v>7530</v>
      </c>
    </row>
    <row r="41" spans="2:11" s="1" customFormat="1" ht="89.1" customHeight="1" outlineLevel="4" x14ac:dyDescent="0.2">
      <c r="B41" s="25" t="s">
        <v>70</v>
      </c>
      <c r="C41" s="25"/>
      <c r="D41" s="21"/>
      <c r="E41" s="22" t="s">
        <v>71</v>
      </c>
      <c r="F41" s="22" t="s">
        <v>24</v>
      </c>
      <c r="G41" s="22" t="s">
        <v>46</v>
      </c>
      <c r="H41" s="22" t="s">
        <v>47</v>
      </c>
      <c r="I41" s="22" t="s">
        <v>26</v>
      </c>
      <c r="J41" s="23">
        <v>7530</v>
      </c>
      <c r="K41" s="46">
        <f t="shared" si="2"/>
        <v>7530</v>
      </c>
    </row>
    <row r="42" spans="2:11" s="1" customFormat="1" ht="89.1" customHeight="1" outlineLevel="4" x14ac:dyDescent="0.2">
      <c r="B42" s="25" t="s">
        <v>72</v>
      </c>
      <c r="C42" s="25"/>
      <c r="D42" s="21"/>
      <c r="E42" s="22" t="s">
        <v>73</v>
      </c>
      <c r="F42" s="22" t="s">
        <v>24</v>
      </c>
      <c r="G42" s="22" t="s">
        <v>46</v>
      </c>
      <c r="H42" s="22" t="s">
        <v>47</v>
      </c>
      <c r="I42" s="22" t="s">
        <v>26</v>
      </c>
      <c r="J42" s="23">
        <v>7530</v>
      </c>
      <c r="K42" s="46">
        <f t="shared" si="2"/>
        <v>7530</v>
      </c>
    </row>
    <row r="43" spans="2:11" s="1" customFormat="1" ht="89.1" customHeight="1" outlineLevel="4" x14ac:dyDescent="0.2">
      <c r="B43" s="25" t="s">
        <v>74</v>
      </c>
      <c r="C43" s="25"/>
      <c r="D43" s="21"/>
      <c r="E43" s="22" t="s">
        <v>75</v>
      </c>
      <c r="F43" s="22" t="s">
        <v>24</v>
      </c>
      <c r="G43" s="22" t="s">
        <v>65</v>
      </c>
      <c r="H43" s="22" t="s">
        <v>47</v>
      </c>
      <c r="I43" s="22" t="s">
        <v>26</v>
      </c>
      <c r="J43" s="23">
        <v>8445</v>
      </c>
      <c r="K43" s="46">
        <f t="shared" si="2"/>
        <v>8445</v>
      </c>
    </row>
    <row r="44" spans="2:11" s="1" customFormat="1" ht="89.1" customHeight="1" outlineLevel="4" x14ac:dyDescent="0.2">
      <c r="B44" s="25" t="s">
        <v>76</v>
      </c>
      <c r="C44" s="25"/>
      <c r="D44" s="21"/>
      <c r="E44" s="22" t="s">
        <v>77</v>
      </c>
      <c r="F44" s="22" t="s">
        <v>24</v>
      </c>
      <c r="G44" s="22" t="s">
        <v>65</v>
      </c>
      <c r="H44" s="22" t="s">
        <v>47</v>
      </c>
      <c r="I44" s="22" t="s">
        <v>26</v>
      </c>
      <c r="J44" s="23">
        <v>8445</v>
      </c>
      <c r="K44" s="46">
        <f t="shared" si="2"/>
        <v>8445</v>
      </c>
    </row>
    <row r="45" spans="2:11" s="1" customFormat="1" ht="89.1" customHeight="1" outlineLevel="4" x14ac:dyDescent="0.2">
      <c r="B45" s="25" t="s">
        <v>78</v>
      </c>
      <c r="C45" s="25"/>
      <c r="D45" s="21"/>
      <c r="E45" s="22" t="s">
        <v>79</v>
      </c>
      <c r="F45" s="22" t="s">
        <v>24</v>
      </c>
      <c r="G45" s="22" t="s">
        <v>65</v>
      </c>
      <c r="H45" s="22" t="s">
        <v>66</v>
      </c>
      <c r="I45" s="22" t="s">
        <v>26</v>
      </c>
      <c r="J45" s="23">
        <v>9495</v>
      </c>
      <c r="K45" s="46">
        <f t="shared" si="2"/>
        <v>9495</v>
      </c>
    </row>
    <row r="46" spans="2:11" s="1" customFormat="1" ht="89.1" customHeight="1" outlineLevel="4" x14ac:dyDescent="0.2">
      <c r="B46" s="25" t="s">
        <v>80</v>
      </c>
      <c r="C46" s="25"/>
      <c r="D46" s="21"/>
      <c r="E46" s="22" t="s">
        <v>81</v>
      </c>
      <c r="F46" s="22" t="s">
        <v>24</v>
      </c>
      <c r="G46" s="22" t="s">
        <v>65</v>
      </c>
      <c r="H46" s="22" t="s">
        <v>66</v>
      </c>
      <c r="I46" s="22" t="s">
        <v>26</v>
      </c>
      <c r="J46" s="23">
        <v>9495</v>
      </c>
      <c r="K46" s="46">
        <f t="shared" si="2"/>
        <v>9495</v>
      </c>
    </row>
    <row r="47" spans="2:11" s="1" customFormat="1" ht="89.1" customHeight="1" outlineLevel="4" x14ac:dyDescent="0.2">
      <c r="B47" s="25" t="s">
        <v>82</v>
      </c>
      <c r="C47" s="25"/>
      <c r="D47" s="21"/>
      <c r="E47" s="22" t="s">
        <v>83</v>
      </c>
      <c r="F47" s="22" t="s">
        <v>24</v>
      </c>
      <c r="G47" s="22" t="s">
        <v>65</v>
      </c>
      <c r="H47" s="22" t="s">
        <v>66</v>
      </c>
      <c r="I47" s="22" t="s">
        <v>26</v>
      </c>
      <c r="J47" s="23">
        <v>9950</v>
      </c>
      <c r="K47" s="46">
        <f t="shared" si="2"/>
        <v>9950</v>
      </c>
    </row>
    <row r="48" spans="2:11" s="1" customFormat="1" ht="89.1" customHeight="1" outlineLevel="4" x14ac:dyDescent="0.2">
      <c r="B48" s="25" t="s">
        <v>85</v>
      </c>
      <c r="C48" s="25"/>
      <c r="D48" s="21"/>
      <c r="E48" s="22" t="s">
        <v>86</v>
      </c>
      <c r="F48" s="22" t="s">
        <v>24</v>
      </c>
      <c r="G48" s="22" t="s">
        <v>65</v>
      </c>
      <c r="H48" s="22" t="s">
        <v>84</v>
      </c>
      <c r="I48" s="22" t="s">
        <v>26</v>
      </c>
      <c r="J48" s="23">
        <v>13500</v>
      </c>
      <c r="K48" s="46">
        <f t="shared" ref="K48:K54" si="3">J48*((100-$C$14-$C$16)/100)</f>
        <v>13500</v>
      </c>
    </row>
    <row r="49" spans="2:11" s="1" customFormat="1" ht="14.1" customHeight="1" outlineLevel="4" x14ac:dyDescent="0.2">
      <c r="B49" s="27" t="s">
        <v>87</v>
      </c>
      <c r="C49" s="27"/>
      <c r="D49" s="21"/>
      <c r="E49" s="22" t="s">
        <v>88</v>
      </c>
      <c r="F49" s="22" t="s">
        <v>24</v>
      </c>
      <c r="G49" s="22" t="s">
        <v>65</v>
      </c>
      <c r="H49" s="22" t="s">
        <v>84</v>
      </c>
      <c r="I49" s="22" t="s">
        <v>26</v>
      </c>
      <c r="J49" s="23">
        <v>13500</v>
      </c>
      <c r="K49" s="46">
        <f t="shared" si="3"/>
        <v>13500</v>
      </c>
    </row>
    <row r="50" spans="2:11" s="1" customFormat="1" ht="14.1" customHeight="1" outlineLevel="4" x14ac:dyDescent="0.2">
      <c r="B50" s="27" t="s">
        <v>89</v>
      </c>
      <c r="C50" s="27"/>
      <c r="D50" s="21"/>
      <c r="E50" s="22" t="s">
        <v>90</v>
      </c>
      <c r="F50" s="22" t="s">
        <v>24</v>
      </c>
      <c r="G50" s="22" t="s">
        <v>65</v>
      </c>
      <c r="H50" s="22" t="s">
        <v>84</v>
      </c>
      <c r="I50" s="22" t="s">
        <v>26</v>
      </c>
      <c r="J50" s="23">
        <v>13500</v>
      </c>
      <c r="K50" s="46">
        <f t="shared" si="3"/>
        <v>13500</v>
      </c>
    </row>
    <row r="51" spans="2:11" s="1" customFormat="1" ht="14.1" customHeight="1" outlineLevel="4" x14ac:dyDescent="0.2">
      <c r="B51" s="27" t="s">
        <v>91</v>
      </c>
      <c r="C51" s="27"/>
      <c r="D51" s="21"/>
      <c r="E51" s="22" t="s">
        <v>92</v>
      </c>
      <c r="F51" s="22" t="s">
        <v>24</v>
      </c>
      <c r="G51" s="22" t="s">
        <v>44</v>
      </c>
      <c r="H51" s="22" t="s">
        <v>93</v>
      </c>
      <c r="I51" s="22" t="s">
        <v>26</v>
      </c>
      <c r="J51" s="23">
        <v>16800</v>
      </c>
      <c r="K51" s="46">
        <f t="shared" si="3"/>
        <v>16800</v>
      </c>
    </row>
    <row r="52" spans="2:11" s="1" customFormat="1" ht="14.1" customHeight="1" outlineLevel="4" x14ac:dyDescent="0.2">
      <c r="B52" s="27" t="s">
        <v>94</v>
      </c>
      <c r="C52" s="27"/>
      <c r="D52" s="21"/>
      <c r="E52" s="22" t="s">
        <v>95</v>
      </c>
      <c r="F52" s="22" t="s">
        <v>24</v>
      </c>
      <c r="G52" s="22" t="s">
        <v>44</v>
      </c>
      <c r="H52" s="22" t="s">
        <v>93</v>
      </c>
      <c r="I52" s="22" t="s">
        <v>26</v>
      </c>
      <c r="J52" s="23">
        <v>16800</v>
      </c>
      <c r="K52" s="46">
        <f t="shared" si="3"/>
        <v>16800</v>
      </c>
    </row>
    <row r="53" spans="2:11" s="1" customFormat="1" ht="14.1" customHeight="1" outlineLevel="4" x14ac:dyDescent="0.2">
      <c r="B53" s="27" t="s">
        <v>96</v>
      </c>
      <c r="C53" s="27"/>
      <c r="D53" s="21"/>
      <c r="E53" s="22" t="s">
        <v>97</v>
      </c>
      <c r="F53" s="22" t="s">
        <v>24</v>
      </c>
      <c r="G53" s="22" t="s">
        <v>44</v>
      </c>
      <c r="H53" s="22" t="s">
        <v>93</v>
      </c>
      <c r="I53" s="22" t="s">
        <v>26</v>
      </c>
      <c r="J53" s="23">
        <v>16800</v>
      </c>
      <c r="K53" s="46">
        <f t="shared" si="3"/>
        <v>16800</v>
      </c>
    </row>
    <row r="54" spans="2:11" s="1" customFormat="1" ht="14.1" customHeight="1" outlineLevel="4" x14ac:dyDescent="0.2">
      <c r="B54" s="27" t="s">
        <v>98</v>
      </c>
      <c r="C54" s="27"/>
      <c r="D54" s="21"/>
      <c r="E54" s="22" t="s">
        <v>99</v>
      </c>
      <c r="F54" s="22" t="s">
        <v>24</v>
      </c>
      <c r="G54" s="22" t="s">
        <v>44</v>
      </c>
      <c r="H54" s="22" t="s">
        <v>93</v>
      </c>
      <c r="I54" s="22" t="s">
        <v>26</v>
      </c>
      <c r="J54" s="23">
        <v>16800</v>
      </c>
      <c r="K54" s="46">
        <f t="shared" si="3"/>
        <v>16800</v>
      </c>
    </row>
    <row r="55" spans="2:11" ht="12" customHeight="1" outlineLevel="2" x14ac:dyDescent="0.2">
      <c r="B55" s="26" t="s">
        <v>100</v>
      </c>
      <c r="C55" s="26"/>
      <c r="D55" s="15"/>
      <c r="E55" s="16"/>
      <c r="F55" s="16"/>
      <c r="G55" s="16"/>
      <c r="H55" s="16"/>
      <c r="I55" s="16"/>
      <c r="J55" s="17"/>
      <c r="K55" s="44"/>
    </row>
    <row r="56" spans="2:11" s="1" customFormat="1" ht="89.1" customHeight="1" outlineLevel="3" x14ac:dyDescent="0.2">
      <c r="B56" s="25" t="s">
        <v>101</v>
      </c>
      <c r="C56" s="25"/>
      <c r="D56" s="21"/>
      <c r="E56" s="22" t="s">
        <v>102</v>
      </c>
      <c r="F56" s="22" t="s">
        <v>24</v>
      </c>
      <c r="G56" s="22" t="s">
        <v>25</v>
      </c>
      <c r="H56" s="22" t="s">
        <v>25</v>
      </c>
      <c r="I56" s="22" t="s">
        <v>26</v>
      </c>
      <c r="J56" s="23">
        <v>8000</v>
      </c>
      <c r="K56" s="46">
        <f t="shared" ref="K56:K70" si="4">J56*((100-$C$14-$C$16)/100)</f>
        <v>8000</v>
      </c>
    </row>
    <row r="57" spans="2:11" s="1" customFormat="1" ht="89.1" customHeight="1" outlineLevel="3" x14ac:dyDescent="0.2">
      <c r="B57" s="25" t="s">
        <v>103</v>
      </c>
      <c r="C57" s="25"/>
      <c r="D57" s="21"/>
      <c r="E57" s="22" t="s">
        <v>104</v>
      </c>
      <c r="F57" s="22" t="s">
        <v>24</v>
      </c>
      <c r="G57" s="22" t="s">
        <v>25</v>
      </c>
      <c r="H57" s="22" t="s">
        <v>25</v>
      </c>
      <c r="I57" s="22" t="s">
        <v>26</v>
      </c>
      <c r="J57" s="23">
        <v>8000</v>
      </c>
      <c r="K57" s="46">
        <f t="shared" si="4"/>
        <v>8000</v>
      </c>
    </row>
    <row r="58" spans="2:11" s="1" customFormat="1" ht="89.1" customHeight="1" outlineLevel="3" x14ac:dyDescent="0.2">
      <c r="B58" s="25" t="s">
        <v>105</v>
      </c>
      <c r="C58" s="25"/>
      <c r="D58" s="21"/>
      <c r="E58" s="22" t="s">
        <v>106</v>
      </c>
      <c r="F58" s="22" t="s">
        <v>24</v>
      </c>
      <c r="G58" s="22" t="s">
        <v>25</v>
      </c>
      <c r="H58" s="22" t="s">
        <v>25</v>
      </c>
      <c r="I58" s="22" t="s">
        <v>26</v>
      </c>
      <c r="J58" s="23">
        <v>8000</v>
      </c>
      <c r="K58" s="46">
        <f t="shared" si="4"/>
        <v>8000</v>
      </c>
    </row>
    <row r="59" spans="2:11" s="1" customFormat="1" ht="89.1" customHeight="1" outlineLevel="3" x14ac:dyDescent="0.2">
      <c r="B59" s="25" t="s">
        <v>107</v>
      </c>
      <c r="C59" s="25"/>
      <c r="D59" s="21"/>
      <c r="E59" s="22" t="s">
        <v>108</v>
      </c>
      <c r="F59" s="22" t="s">
        <v>24</v>
      </c>
      <c r="G59" s="22" t="s">
        <v>25</v>
      </c>
      <c r="H59" s="22" t="s">
        <v>33</v>
      </c>
      <c r="I59" s="22" t="s">
        <v>26</v>
      </c>
      <c r="J59" s="23">
        <v>9500</v>
      </c>
      <c r="K59" s="46">
        <f t="shared" si="4"/>
        <v>9500</v>
      </c>
    </row>
    <row r="60" spans="2:11" s="1" customFormat="1" ht="89.1" customHeight="1" outlineLevel="3" x14ac:dyDescent="0.2">
      <c r="B60" s="25" t="s">
        <v>109</v>
      </c>
      <c r="C60" s="25"/>
      <c r="D60" s="21"/>
      <c r="E60" s="22" t="s">
        <v>110</v>
      </c>
      <c r="F60" s="22" t="s">
        <v>24</v>
      </c>
      <c r="G60" s="22" t="s">
        <v>25</v>
      </c>
      <c r="H60" s="22" t="s">
        <v>33</v>
      </c>
      <c r="I60" s="22" t="s">
        <v>26</v>
      </c>
      <c r="J60" s="23">
        <v>9500</v>
      </c>
      <c r="K60" s="46">
        <f t="shared" si="4"/>
        <v>9500</v>
      </c>
    </row>
    <row r="61" spans="2:11" s="1" customFormat="1" ht="89.1" customHeight="1" outlineLevel="3" x14ac:dyDescent="0.2">
      <c r="B61" s="25" t="s">
        <v>111</v>
      </c>
      <c r="C61" s="25"/>
      <c r="D61" s="21"/>
      <c r="E61" s="22" t="s">
        <v>112</v>
      </c>
      <c r="F61" s="22" t="s">
        <v>24</v>
      </c>
      <c r="G61" s="22" t="s">
        <v>25</v>
      </c>
      <c r="H61" s="22" t="s">
        <v>38</v>
      </c>
      <c r="I61" s="22" t="s">
        <v>26</v>
      </c>
      <c r="J61" s="23">
        <v>11800</v>
      </c>
      <c r="K61" s="46">
        <f t="shared" si="4"/>
        <v>11800</v>
      </c>
    </row>
    <row r="62" spans="2:11" s="1" customFormat="1" ht="89.1" customHeight="1" outlineLevel="3" x14ac:dyDescent="0.2">
      <c r="B62" s="25" t="s">
        <v>113</v>
      </c>
      <c r="C62" s="25"/>
      <c r="D62" s="21"/>
      <c r="E62" s="22" t="s">
        <v>114</v>
      </c>
      <c r="F62" s="22" t="s">
        <v>24</v>
      </c>
      <c r="G62" s="22" t="s">
        <v>25</v>
      </c>
      <c r="H62" s="22" t="s">
        <v>38</v>
      </c>
      <c r="I62" s="22" t="s">
        <v>26</v>
      </c>
      <c r="J62" s="23">
        <v>11800</v>
      </c>
      <c r="K62" s="46">
        <f t="shared" si="4"/>
        <v>11800</v>
      </c>
    </row>
    <row r="63" spans="2:11" s="1" customFormat="1" ht="14.1" customHeight="1" outlineLevel="3" x14ac:dyDescent="0.2">
      <c r="B63" s="27" t="s">
        <v>115</v>
      </c>
      <c r="C63" s="27"/>
      <c r="D63" s="21"/>
      <c r="E63" s="22" t="s">
        <v>116</v>
      </c>
      <c r="F63" s="22" t="s">
        <v>24</v>
      </c>
      <c r="G63" s="22" t="s">
        <v>48</v>
      </c>
      <c r="H63" s="22" t="s">
        <v>33</v>
      </c>
      <c r="I63" s="22" t="s">
        <v>26</v>
      </c>
      <c r="J63" s="23">
        <v>12000</v>
      </c>
      <c r="K63" s="46">
        <f t="shared" si="4"/>
        <v>12000</v>
      </c>
    </row>
    <row r="64" spans="2:11" s="1" customFormat="1" ht="14.1" customHeight="1" outlineLevel="3" x14ac:dyDescent="0.2">
      <c r="B64" s="27" t="s">
        <v>117</v>
      </c>
      <c r="C64" s="27"/>
      <c r="D64" s="21"/>
      <c r="E64" s="22" t="s">
        <v>118</v>
      </c>
      <c r="F64" s="22" t="s">
        <v>24</v>
      </c>
      <c r="G64" s="22" t="s">
        <v>48</v>
      </c>
      <c r="H64" s="22" t="s">
        <v>51</v>
      </c>
      <c r="I64" s="22" t="s">
        <v>26</v>
      </c>
      <c r="J64" s="23">
        <v>15000</v>
      </c>
      <c r="K64" s="46">
        <f t="shared" si="4"/>
        <v>15000</v>
      </c>
    </row>
    <row r="65" spans="2:11" s="1" customFormat="1" ht="14.1" customHeight="1" outlineLevel="3" x14ac:dyDescent="0.2">
      <c r="B65" s="27" t="s">
        <v>119</v>
      </c>
      <c r="C65" s="27"/>
      <c r="D65" s="21"/>
      <c r="E65" s="22" t="s">
        <v>120</v>
      </c>
      <c r="F65" s="22" t="s">
        <v>24</v>
      </c>
      <c r="G65" s="22" t="s">
        <v>48</v>
      </c>
      <c r="H65" s="22" t="s">
        <v>51</v>
      </c>
      <c r="I65" s="22" t="s">
        <v>26</v>
      </c>
      <c r="J65" s="23">
        <v>15000</v>
      </c>
      <c r="K65" s="46">
        <f t="shared" si="4"/>
        <v>15000</v>
      </c>
    </row>
    <row r="66" spans="2:11" s="1" customFormat="1" ht="14.1" customHeight="1" outlineLevel="3" x14ac:dyDescent="0.2">
      <c r="B66" s="27" t="s">
        <v>121</v>
      </c>
      <c r="C66" s="27"/>
      <c r="D66" s="21"/>
      <c r="E66" s="22" t="s">
        <v>122</v>
      </c>
      <c r="F66" s="22" t="s">
        <v>24</v>
      </c>
      <c r="G66" s="22" t="s">
        <v>48</v>
      </c>
      <c r="H66" s="22" t="s">
        <v>51</v>
      </c>
      <c r="I66" s="22" t="s">
        <v>26</v>
      </c>
      <c r="J66" s="23">
        <v>15000</v>
      </c>
      <c r="K66" s="46">
        <f t="shared" si="4"/>
        <v>15000</v>
      </c>
    </row>
    <row r="67" spans="2:11" s="1" customFormat="1" ht="14.1" customHeight="1" outlineLevel="3" x14ac:dyDescent="0.2">
      <c r="B67" s="27" t="s">
        <v>123</v>
      </c>
      <c r="C67" s="27"/>
      <c r="D67" s="21"/>
      <c r="E67" s="22" t="s">
        <v>124</v>
      </c>
      <c r="F67" s="22" t="s">
        <v>24</v>
      </c>
      <c r="G67" s="22" t="s">
        <v>58</v>
      </c>
      <c r="H67" s="22" t="s">
        <v>51</v>
      </c>
      <c r="I67" s="22" t="s">
        <v>26</v>
      </c>
      <c r="J67" s="23">
        <v>17200</v>
      </c>
      <c r="K67" s="46">
        <f t="shared" si="4"/>
        <v>17200</v>
      </c>
    </row>
    <row r="68" spans="2:11" s="1" customFormat="1" ht="14.1" customHeight="1" outlineLevel="3" x14ac:dyDescent="0.2">
      <c r="B68" s="27" t="s">
        <v>125</v>
      </c>
      <c r="C68" s="27"/>
      <c r="D68" s="21"/>
      <c r="E68" s="22" t="s">
        <v>126</v>
      </c>
      <c r="F68" s="22" t="s">
        <v>24</v>
      </c>
      <c r="G68" s="22" t="s">
        <v>58</v>
      </c>
      <c r="H68" s="22" t="s">
        <v>51</v>
      </c>
      <c r="I68" s="22" t="s">
        <v>26</v>
      </c>
      <c r="J68" s="23">
        <v>17200</v>
      </c>
      <c r="K68" s="46">
        <f t="shared" si="4"/>
        <v>17200</v>
      </c>
    </row>
    <row r="69" spans="2:11" s="1" customFormat="1" ht="14.1" customHeight="1" outlineLevel="3" x14ac:dyDescent="0.2">
      <c r="B69" s="27" t="s">
        <v>127</v>
      </c>
      <c r="C69" s="27"/>
      <c r="D69" s="21"/>
      <c r="E69" s="22" t="s">
        <v>128</v>
      </c>
      <c r="F69" s="22" t="s">
        <v>24</v>
      </c>
      <c r="G69" s="22" t="s">
        <v>58</v>
      </c>
      <c r="H69" s="22" t="s">
        <v>51</v>
      </c>
      <c r="I69" s="22" t="s">
        <v>26</v>
      </c>
      <c r="J69" s="23">
        <v>17200</v>
      </c>
      <c r="K69" s="46">
        <f t="shared" si="4"/>
        <v>17200</v>
      </c>
    </row>
    <row r="70" spans="2:11" s="1" customFormat="1" ht="14.1" customHeight="1" outlineLevel="3" x14ac:dyDescent="0.2">
      <c r="B70" s="27" t="s">
        <v>129</v>
      </c>
      <c r="C70" s="27"/>
      <c r="D70" s="21"/>
      <c r="E70" s="22" t="s">
        <v>130</v>
      </c>
      <c r="F70" s="22" t="s">
        <v>24</v>
      </c>
      <c r="G70" s="22" t="s">
        <v>58</v>
      </c>
      <c r="H70" s="22" t="s">
        <v>51</v>
      </c>
      <c r="I70" s="22" t="s">
        <v>26</v>
      </c>
      <c r="J70" s="23">
        <v>17200</v>
      </c>
      <c r="K70" s="46">
        <f t="shared" si="4"/>
        <v>17200</v>
      </c>
    </row>
  </sheetData>
  <mergeCells count="61">
    <mergeCell ref="B10:C10"/>
    <mergeCell ref="B11:C11"/>
    <mergeCell ref="B18:C19"/>
    <mergeCell ref="D18:D19"/>
    <mergeCell ref="E18:E19"/>
    <mergeCell ref="F18:F19"/>
    <mergeCell ref="G18:G19"/>
    <mergeCell ref="H18:H19"/>
    <mergeCell ref="I18:I19"/>
    <mergeCell ref="J18:K18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</mergeCells>
  <hyperlinks>
    <hyperlink ref="B4" r:id="rId1" tooltip="Ссылка на сайт www.bilmax.com.ua" xr:uid="{19412487-6F6E-433C-BDB7-76B6AAD2994E}"/>
  </hyperlinks>
  <pageMargins left="0.75" right="1" top="0.75" bottom="1" header="0.5" footer="0.5"/>
  <pageSetup paperSize="0" orientation="portrait" horizontalDpi="0" verticalDpi="0" copie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</cp:lastModifiedBy>
  <dcterms:created xsi:type="dcterms:W3CDTF">2025-03-25T11:17:34Z</dcterms:created>
  <dcterms:modified xsi:type="dcterms:W3CDTF">2025-03-25T11:24:33Z</dcterms:modified>
</cp:coreProperties>
</file>