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6" yWindow="1956" windowWidth="21600" windowHeight="11508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3" i="1" l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1" i="1"/>
  <c r="L90" i="1"/>
  <c r="L89" i="1"/>
  <c r="L88" i="1"/>
  <c r="L8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</calcChain>
</file>

<file path=xl/sharedStrings.xml><?xml version="1.0" encoding="utf-8"?>
<sst xmlns="http://schemas.openxmlformats.org/spreadsheetml/2006/main" count="734" uniqueCount="284">
  <si>
    <t>Прайс-лист</t>
  </si>
  <si>
    <t>ТОВ "БІЛМАКС"</t>
  </si>
  <si>
    <t>www.bilmax.com.ua</t>
  </si>
  <si>
    <t>kiev@bilmax.com.ua</t>
  </si>
  <si>
    <t>тел.: (044)5030105, (067)5558605, (067)5620667</t>
  </si>
  <si>
    <t>Ваша знижка на електротехнічне обладнання, %</t>
  </si>
  <si>
    <t>Знижка за замовлення через сайт, %</t>
  </si>
  <si>
    <t>Номенклатура</t>
  </si>
  <si>
    <t>Код товару</t>
  </si>
  <si>
    <t>УКТЗЕД</t>
  </si>
  <si>
    <t>Ширина</t>
  </si>
  <si>
    <t>Висота</t>
  </si>
  <si>
    <t>Глибина</t>
  </si>
  <si>
    <t>Ціна з ПДВ, грн</t>
  </si>
  <si>
    <t>Ціна зі знижкою</t>
  </si>
  <si>
    <t>1. Бокси монтажні навісні БМ IP 54 PRO</t>
  </si>
  <si>
    <t>БМ-200х300х150 IP54 У2 PRO</t>
  </si>
  <si>
    <t>Б00063968</t>
  </si>
  <si>
    <t>8538</t>
  </si>
  <si>
    <t>200</t>
  </si>
  <si>
    <t>300</t>
  </si>
  <si>
    <t>150</t>
  </si>
  <si>
    <t>БМ-300х300х150 IP54 У2 PRO</t>
  </si>
  <si>
    <t>Б00063967</t>
  </si>
  <si>
    <t>БМ-300х300х200 IP54 У2 PRO</t>
  </si>
  <si>
    <t>Б00063969</t>
  </si>
  <si>
    <t>БМ-300х400х150 IP54 У2 PRO</t>
  </si>
  <si>
    <t>Б00063970</t>
  </si>
  <si>
    <t>400</t>
  </si>
  <si>
    <t>БМ-300х400х200 IP54 У2 PRO</t>
  </si>
  <si>
    <t>Б00063971</t>
  </si>
  <si>
    <t>БМ-400х400х200 IP54 У2 PRO</t>
  </si>
  <si>
    <t>Б00063972</t>
  </si>
  <si>
    <t>БМ-400х400х250 IP54 У2 PRO</t>
  </si>
  <si>
    <t>Б00063973</t>
  </si>
  <si>
    <t>250</t>
  </si>
  <si>
    <t>БМ-400х500х200 IP54 У2 PRO</t>
  </si>
  <si>
    <t>Б00063974</t>
  </si>
  <si>
    <t>500</t>
  </si>
  <si>
    <t>БМ-400х500х250 IP54 У2 PRO</t>
  </si>
  <si>
    <t>Б00063975</t>
  </si>
  <si>
    <t>БМ-400х600х200 IP54 У2 PRO</t>
  </si>
  <si>
    <t>Б00063977</t>
  </si>
  <si>
    <t>600</t>
  </si>
  <si>
    <t>БМ-400х600х250 IP54 У2 PRO</t>
  </si>
  <si>
    <t>Б00063978</t>
  </si>
  <si>
    <t>БМ-400х600х300 IP54 У2 PRO</t>
  </si>
  <si>
    <t>Б00063979</t>
  </si>
  <si>
    <t>БМ-500х500х250 IP54 У2 PRO</t>
  </si>
  <si>
    <t>Б00063976</t>
  </si>
  <si>
    <t>БМ-500х600х200 IP54 У2 PRO</t>
  </si>
  <si>
    <t>Б00063980</t>
  </si>
  <si>
    <t>БМ-500х600х250 IP54 У2 PRO</t>
  </si>
  <si>
    <t>Б00063981</t>
  </si>
  <si>
    <t>БМ-500х700х200 IP54 У2 PRO</t>
  </si>
  <si>
    <t>Б00063985</t>
  </si>
  <si>
    <t>700</t>
  </si>
  <si>
    <t>БМ-500х700х250 IP54 У2 PRO</t>
  </si>
  <si>
    <t>Б00063986</t>
  </si>
  <si>
    <t>БМ-600х1200х300 IP54 У2 PRO</t>
  </si>
  <si>
    <t>Б00063992</t>
  </si>
  <si>
    <t>1 200</t>
  </si>
  <si>
    <t>БМ-600х1400х300 IP54 У2 PRO</t>
  </si>
  <si>
    <t>Б00063995</t>
  </si>
  <si>
    <t>1 400</t>
  </si>
  <si>
    <t>БМ-600х1400х300 IP54 У2 PRO без дна</t>
  </si>
  <si>
    <t>Б00064028</t>
  </si>
  <si>
    <t>БМ-600х1600х400 IP54 У2 PRO без дна</t>
  </si>
  <si>
    <t>Б00064030</t>
  </si>
  <si>
    <t>1 600</t>
  </si>
  <si>
    <t>БМ-600х1800х400 IP54 У2 PRO без дна</t>
  </si>
  <si>
    <t>Б00064033</t>
  </si>
  <si>
    <t>1 800</t>
  </si>
  <si>
    <t>БМ-600х600х200 IP54 У2 PRO</t>
  </si>
  <si>
    <t>Б00063982</t>
  </si>
  <si>
    <t>БМ-600х600х250 IP54 У2 PRO</t>
  </si>
  <si>
    <t>Б00063983</t>
  </si>
  <si>
    <t>БМ-600х600х300 IP54 У2 PRO</t>
  </si>
  <si>
    <t>Б00063984</t>
  </si>
  <si>
    <t>БМ-600х800х250 IP54 У2 PRO</t>
  </si>
  <si>
    <t>Б00063987</t>
  </si>
  <si>
    <t>800</t>
  </si>
  <si>
    <t>БМ-600х800х300 IP54 У2 PRO</t>
  </si>
  <si>
    <t>Б00063988</t>
  </si>
  <si>
    <t>БМ-650х1000х300 IP54 У2 PRO</t>
  </si>
  <si>
    <t>Б00063990</t>
  </si>
  <si>
    <t>650</t>
  </si>
  <si>
    <t>1 000</t>
  </si>
  <si>
    <t>БМ-700х1600х300 IP54 У2 PRO без дна</t>
  </si>
  <si>
    <t>Б00064031</t>
  </si>
  <si>
    <t>БМ-800х1000х300 IP54 У2 PRO</t>
  </si>
  <si>
    <t>Б00063989</t>
  </si>
  <si>
    <t>БМ-800х1200х300 IP54 У2 PRO</t>
  </si>
  <si>
    <t>Б00063993</t>
  </si>
  <si>
    <t>БМ-800х1200х400 IP54 У2 PRO</t>
  </si>
  <si>
    <t>Б00063994</t>
  </si>
  <si>
    <t>БМ-800х1400х300 IP54 У2 PRO без дна</t>
  </si>
  <si>
    <t>Б00064029</t>
  </si>
  <si>
    <t>БМ-800х1600х400 IP54 У2 PRO без дна</t>
  </si>
  <si>
    <t>Б00064032</t>
  </si>
  <si>
    <t>БМ-800х1800х400 IP54 У2 PRO без дна</t>
  </si>
  <si>
    <t>Б00064034</t>
  </si>
  <si>
    <t>2. Бокси монтажні навісні БМ IP 31 PRO</t>
  </si>
  <si>
    <t>БМ-300х300х150 IP31 УХЛ3 PRO</t>
  </si>
  <si>
    <t>Б00063999</t>
  </si>
  <si>
    <t>БМ-300х300х200 IP31 УХЛ3 PRO</t>
  </si>
  <si>
    <t>Б00064000</t>
  </si>
  <si>
    <t>БМ-300х400х150 IP31 УХЛ3 PRO</t>
  </si>
  <si>
    <t>Б00064001</t>
  </si>
  <si>
    <t>БМ-300х400х200 IP31 УХЛ3 PRO</t>
  </si>
  <si>
    <t>Б00064002</t>
  </si>
  <si>
    <t>БМ-300х400х250 IP31 УХЛ3 PRO</t>
  </si>
  <si>
    <t>Б00064003</t>
  </si>
  <si>
    <t>БМ-400х400х200 IP31 УХЛ3 PRO</t>
  </si>
  <si>
    <t>Б00064004</t>
  </si>
  <si>
    <t>БМ-400х500х150 IP31 УХЛ3 PRO</t>
  </si>
  <si>
    <t>Б00064005</t>
  </si>
  <si>
    <t>БМ-400х500х200 IP31 УХЛ3 PRO</t>
  </si>
  <si>
    <t>Б00064006</t>
  </si>
  <si>
    <t>БМ-400х500х250 IP31 УХЛ3 PRO</t>
  </si>
  <si>
    <t>Б00064007</t>
  </si>
  <si>
    <t>БМ-400х600х200 IP31 УХЛ3 PRO</t>
  </si>
  <si>
    <t>Б00064009</t>
  </si>
  <si>
    <t>БМ-400х600х250 IP31 УХЛ3 PRO</t>
  </si>
  <si>
    <t>Б00064010</t>
  </si>
  <si>
    <t>БМ-500х500х250 IP31 УХЛ3 PRO</t>
  </si>
  <si>
    <t>Б00064008</t>
  </si>
  <si>
    <t>БМ-500х600х200 IP31 УХЛ3 PRO</t>
  </si>
  <si>
    <t>Б00064011</t>
  </si>
  <si>
    <t>БМ-500х600х250 IP31 УХЛ3 PRO</t>
  </si>
  <si>
    <t>Б00064012</t>
  </si>
  <si>
    <t>БМ-500х700х200 IP31 УХЛ3 PRO</t>
  </si>
  <si>
    <t>Б00064015</t>
  </si>
  <si>
    <t>БМ-500х700х250 IP31 УХЛ3 PRO</t>
  </si>
  <si>
    <t>Б00064016</t>
  </si>
  <si>
    <t>БМ-600х1200х300 IP31 УХЛ3 PRO</t>
  </si>
  <si>
    <t>Б00064020</t>
  </si>
  <si>
    <t>БМ-600х1600х400 IP31 УХЛ3 PRO без дна</t>
  </si>
  <si>
    <t>Б00064023</t>
  </si>
  <si>
    <t>БМ-600х1800х400 IP31 УХЛ3 PRO без дна</t>
  </si>
  <si>
    <t>Б00064026</t>
  </si>
  <si>
    <t>БМ-600х600х200 IP31 УХЛ3 PRO</t>
  </si>
  <si>
    <t>Б00064013</t>
  </si>
  <si>
    <t>БМ-600х600х250 IP31 УХЛ3 PRO</t>
  </si>
  <si>
    <t>Б00064014</t>
  </si>
  <si>
    <t>БМ-600х800х250 IP31 УХЛ3 PRO</t>
  </si>
  <si>
    <t>Б00064017</t>
  </si>
  <si>
    <t>БМ-650х1000х300 IP31 УХЛ3 PRO</t>
  </si>
  <si>
    <t>Б00064018</t>
  </si>
  <si>
    <t>БМ-700х1600х300 IP31 УХЛ3 PRO без дна</t>
  </si>
  <si>
    <t>Б00064024</t>
  </si>
  <si>
    <t>БМ-800х1000х300 IP31 УХЛ3 PRO</t>
  </si>
  <si>
    <t>Б00064019</t>
  </si>
  <si>
    <t>БМ-800х1200х300 IP31 УХЛ3 PRO</t>
  </si>
  <si>
    <t>Б00064021</t>
  </si>
  <si>
    <t>БМ-800х1400х300 IP31 УХЛ3 PRO без дна</t>
  </si>
  <si>
    <t>Б00064022</t>
  </si>
  <si>
    <t>БМ-800х1600х400 IP31 УХЛ3 PRO без дна</t>
  </si>
  <si>
    <t>Б00064025</t>
  </si>
  <si>
    <t>БМ-800х1800х400 IP31 УХЛ3 PRO без дна</t>
  </si>
  <si>
    <t>Б00064027</t>
  </si>
  <si>
    <t>3. Цоколя для встановлення на підлогу</t>
  </si>
  <si>
    <t>Цоколь БМ-600х300</t>
  </si>
  <si>
    <t>Б00064038</t>
  </si>
  <si>
    <t>100</t>
  </si>
  <si>
    <t>Цоколь БМ-600х400</t>
  </si>
  <si>
    <t>Б00064039</t>
  </si>
  <si>
    <t>Цоколь БМ-700х300</t>
  </si>
  <si>
    <t>Б00064040</t>
  </si>
  <si>
    <t>Цоколь БМ-800х300</t>
  </si>
  <si>
    <t>Б00064041</t>
  </si>
  <si>
    <t>Цоколь БМ-800х400</t>
  </si>
  <si>
    <t>Б00064042</t>
  </si>
  <si>
    <t>1. Бокси монтажні навісні БМ IP 54 STANDART</t>
  </si>
  <si>
    <t>БМ-250х250х140 IP54 У2 STANDART</t>
  </si>
  <si>
    <t>Б00064071</t>
  </si>
  <si>
    <t>140</t>
  </si>
  <si>
    <t>БМ-250х400х150 IP54 У2 STANDART</t>
  </si>
  <si>
    <t>Б00064073</t>
  </si>
  <si>
    <t>БМ-300х300х200 IP54 У2 STANDART</t>
  </si>
  <si>
    <t>Б00064072</t>
  </si>
  <si>
    <t>БМ-300х400х150 IP54 У2 STANDART</t>
  </si>
  <si>
    <t>Б00064074</t>
  </si>
  <si>
    <t>БМ-300х400х200 IP54 У2 STANDART</t>
  </si>
  <si>
    <t>Б00064075</t>
  </si>
  <si>
    <t>БМ-350х400х140 IP54 У2 STANDART</t>
  </si>
  <si>
    <t>Б00064076</t>
  </si>
  <si>
    <t>350</t>
  </si>
  <si>
    <t>БМ-400х500х200 IP54 У2 STANDART</t>
  </si>
  <si>
    <t>Б00064078</t>
  </si>
  <si>
    <t>БМ-400х500х250 IP54 У2 STANDART</t>
  </si>
  <si>
    <t>Б00064079</t>
  </si>
  <si>
    <t>БМ-400х600х200 IP54 У2 STANDART</t>
  </si>
  <si>
    <t>Б00064080</t>
  </si>
  <si>
    <t>БМ-400х600х250 IP54 У2 STANDART</t>
  </si>
  <si>
    <t>Б00064081</t>
  </si>
  <si>
    <t>БМ-500х1000х300 IP54 У2 STANDART</t>
  </si>
  <si>
    <t>Б00064086</t>
  </si>
  <si>
    <t>БМ-500х1300х300 IP54 У2 STANDART</t>
  </si>
  <si>
    <t>Б00064089</t>
  </si>
  <si>
    <t>1 300</t>
  </si>
  <si>
    <t>БМ-500х500х250 IP54 У2 STANDART</t>
  </si>
  <si>
    <t>Б00064077</t>
  </si>
  <si>
    <t>БМ-500х600х250 IP54 У2 STANDART</t>
  </si>
  <si>
    <t>Б00064082</t>
  </si>
  <si>
    <t>БМ-600х1800х400 IP54 У2 STANDART без дна</t>
  </si>
  <si>
    <t>Б00064094</t>
  </si>
  <si>
    <t>БМ-600х1800х400 IP54 У2 STANDART без дна, з цоколем</t>
  </si>
  <si>
    <t>Б00064093</t>
  </si>
  <si>
    <t>БМ-600х600х200 IP54 У2 STANDART</t>
  </si>
  <si>
    <t>Б00064083</t>
  </si>
  <si>
    <t>БМ-600х600х300 IP54 У2 STANDART</t>
  </si>
  <si>
    <t>Б00064084</t>
  </si>
  <si>
    <t>БМ-600х800х250 IP54 У2 STANDART</t>
  </si>
  <si>
    <t>Б00064085</t>
  </si>
  <si>
    <t>БМ-650х1200х300 IP54 У2 STANDART</t>
  </si>
  <si>
    <t>Б00064088</t>
  </si>
  <si>
    <t>БМ-800х1000х300 IP54 У2 STANDART</t>
  </si>
  <si>
    <t>Б00064087</t>
  </si>
  <si>
    <t>БМ-800х1400х300 IP54 У2 STANDART</t>
  </si>
  <si>
    <t>Б00064090</t>
  </si>
  <si>
    <t>БМ-800х1600х400 IP54 У2 STANDART</t>
  </si>
  <si>
    <t>Б00064091</t>
  </si>
  <si>
    <t>БМ-800х1600х400 IP54 У2 STANDART без дна</t>
  </si>
  <si>
    <t>Б00064092</t>
  </si>
  <si>
    <t>БМ-800х1800х400 IP54 У2 STANDART без дна</t>
  </si>
  <si>
    <t>Б00064095</t>
  </si>
  <si>
    <t>БМ-800х1800х400 IP54 У2 STANDART без дна, з цоколем</t>
  </si>
  <si>
    <t>Б00064096</t>
  </si>
  <si>
    <t>2. Бокси монтажні навісні БМ IP 31 STANDART</t>
  </si>
  <si>
    <t>БМ-250х250х140 IP31 УХЛ3 STANDART</t>
  </si>
  <si>
    <t>Б00064048</t>
  </si>
  <si>
    <t>БМ-250х400х140 IP31 УХЛ3 STANDART</t>
  </si>
  <si>
    <t>Б00064050</t>
  </si>
  <si>
    <t>БМ-250х400х200 IP31 УХЛ3 STANDART</t>
  </si>
  <si>
    <t>Б00064051</t>
  </si>
  <si>
    <t>БМ-300х300х200 IP31 УХЛ3 STANDART</t>
  </si>
  <si>
    <t>Б00064049</t>
  </si>
  <si>
    <t>БМ-300х400х250 IP31 УХЛ3 STANDART</t>
  </si>
  <si>
    <t>Б00064052</t>
  </si>
  <si>
    <t>БМ-350х400х140 IP31 УХЛ3 STANDART</t>
  </si>
  <si>
    <t>Б00064053</t>
  </si>
  <si>
    <t>БМ-350х450х200 IP31 УХЛ3 STANDART</t>
  </si>
  <si>
    <t>Б00064054</t>
  </si>
  <si>
    <t>450</t>
  </si>
  <si>
    <t>БМ-400х500х250 IP31 УХЛ3 STANDART</t>
  </si>
  <si>
    <t>Б00064055</t>
  </si>
  <si>
    <t>БМ-400х600х200 IP31 УХЛ3 STANDART</t>
  </si>
  <si>
    <t>Б00064057</t>
  </si>
  <si>
    <t>БМ-500х1000х300 IP31 УХЛ3 STANDART</t>
  </si>
  <si>
    <t>Б00064061</t>
  </si>
  <si>
    <t>БМ-500х1200х300 IP31 УХЛ3 STANDART</t>
  </si>
  <si>
    <t>Б00064063</t>
  </si>
  <si>
    <t>БМ-500х500х200 IP31 УХЛ3 STANDART</t>
  </si>
  <si>
    <t>Б00064056</t>
  </si>
  <si>
    <t>БМ-500х600х250 IP31 УХЛ3 STANDART</t>
  </si>
  <si>
    <t>Б00064058</t>
  </si>
  <si>
    <t>БМ-500х700х200 IP31 УХЛ3 STANDART</t>
  </si>
  <si>
    <t>Б00064059</t>
  </si>
  <si>
    <t>БМ-500х800х230 IP31 УХЛ3 STANDART</t>
  </si>
  <si>
    <t>Б00064060</t>
  </si>
  <si>
    <t>230</t>
  </si>
  <si>
    <t>БМ-600х1800х400 IP31 УХЛ3 STANDART без дна</t>
  </si>
  <si>
    <t>Б00064068</t>
  </si>
  <si>
    <t>БМ-600х1800х400 IP31 УХЛ3 STANDART без дна, з цоколем</t>
  </si>
  <si>
    <t>Б00064067</t>
  </si>
  <si>
    <t>БМ-700х1200х300 IP31 УХЛ3 STANDART</t>
  </si>
  <si>
    <t>Б00064064</t>
  </si>
  <si>
    <t>БМ-800х1000х300 IP31 УХЛ3 STANDART</t>
  </si>
  <si>
    <t>Б00064062</t>
  </si>
  <si>
    <t>БМ-800х1400х300 IP31 УХЛ3 STANDART</t>
  </si>
  <si>
    <t>Б00064065</t>
  </si>
  <si>
    <t>БМ-800х1600х400 IP31 УХЛ3 STANDART без дна</t>
  </si>
  <si>
    <t>Б00064066</t>
  </si>
  <si>
    <t>БМ-800х1800х400 IP31 УХЛ3 STANDART без дна</t>
  </si>
  <si>
    <t>Б00064069</t>
  </si>
  <si>
    <t>БМ-800х1800х400 IP31 УХЛ3 STANDART без дна, з цоколем</t>
  </si>
  <si>
    <t>Б00064070</t>
  </si>
  <si>
    <t>Ціни на 13.02.2024</t>
  </si>
  <si>
    <t>Роздрібна ціна</t>
  </si>
  <si>
    <t>Бокси монтажні навісні серіі PRO</t>
  </si>
  <si>
    <t>Бокси монтажні навісні серіі STANDART</t>
  </si>
  <si>
    <t>Товщина корпусу, мм</t>
  </si>
  <si>
    <t>Товщина панелі,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</si>
</sst>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грн  &quot;"/>
    <numFmt numFmtId="165" formatCode="0.00&quot; грн  &quot;"/>
  </numFmts>
  <fonts count="16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rgb="FF0000FF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FFFFFF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8" fillId="2" borderId="7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right" vertical="top" wrapText="1"/>
    </xf>
    <xf numFmtId="0" fontId="0" fillId="3" borderId="7" xfId="0" applyFill="1" applyBorder="1" applyAlignment="1">
      <alignment horizontal="left"/>
    </xf>
    <xf numFmtId="0" fontId="8" fillId="3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right" vertical="top" wrapText="1"/>
    </xf>
    <xf numFmtId="0" fontId="0" fillId="4" borderId="7" xfId="0" applyFill="1" applyBorder="1" applyAlignment="1">
      <alignment horizontal="left" vertical="top" wrapText="1"/>
    </xf>
    <xf numFmtId="164" fontId="0" fillId="4" borderId="7" xfId="0" applyNumberFormat="1" applyFill="1" applyBorder="1" applyAlignment="1">
      <alignment horizontal="right" vertical="top" wrapText="1"/>
    </xf>
    <xf numFmtId="165" fontId="0" fillId="4" borderId="7" xfId="0" applyNumberFormat="1" applyFill="1" applyBorder="1" applyAlignment="1">
      <alignment horizontal="right" vertical="top" wrapText="1"/>
    </xf>
    <xf numFmtId="0" fontId="9" fillId="0" borderId="0" xfId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top" wrapText="1"/>
    </xf>
    <xf numFmtId="0" fontId="14" fillId="3" borderId="7" xfId="0" applyFont="1" applyFill="1" applyBorder="1" applyAlignment="1">
      <alignment horizontal="right" vertical="top" wrapText="1"/>
    </xf>
    <xf numFmtId="0" fontId="12" fillId="4" borderId="7" xfId="0" applyFont="1" applyFill="1" applyBorder="1" applyAlignment="1">
      <alignment horizontal="right" vertical="top"/>
    </xf>
    <xf numFmtId="0" fontId="15" fillId="4" borderId="7" xfId="0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9525</xdr:rowOff>
    </xdr:from>
    <xdr:to>
      <xdr:col>6</xdr:col>
      <xdr:colOff>657225</xdr:colOff>
      <xdr:row>2</xdr:row>
      <xdr:rowOff>200025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ilmax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43"/>
  <sheetViews>
    <sheetView tabSelected="1" workbookViewId="0">
      <selection activeCell="D40" sqref="D40"/>
    </sheetView>
  </sheetViews>
  <sheetFormatPr defaultColWidth="10.42578125" defaultRowHeight="11.4" customHeight="1" outlineLevelRow="3" x14ac:dyDescent="0.2"/>
  <cols>
    <col min="1" max="1" width="1.140625" style="1" customWidth="1"/>
    <col min="2" max="2" width="61.28515625" style="1" customWidth="1"/>
    <col min="3" max="3" width="10.42578125" style="1" customWidth="1"/>
    <col min="4" max="5" width="21.5703125" style="1" customWidth="1"/>
    <col min="6" max="10" width="14.85546875" style="1" customWidth="1"/>
    <col min="11" max="11" width="16.28515625" style="1" customWidth="1"/>
    <col min="12" max="12" width="16.28515625" style="21" customWidth="1"/>
  </cols>
  <sheetData>
    <row r="1" spans="2:12" ht="50.1" customHeight="1" x14ac:dyDescent="0.2">
      <c r="B1" s="2" t="s">
        <v>0</v>
      </c>
    </row>
    <row r="2" spans="2:12" ht="11.1" customHeight="1" x14ac:dyDescent="0.2"/>
    <row r="3" spans="2:12" ht="18.899999999999999" customHeight="1" x14ac:dyDescent="0.2">
      <c r="B3" s="3" t="s">
        <v>1</v>
      </c>
    </row>
    <row r="4" spans="2:12" s="4" customFormat="1" ht="12.9" customHeight="1" x14ac:dyDescent="0.2">
      <c r="B4" s="18" t="s">
        <v>2</v>
      </c>
      <c r="L4" s="22"/>
    </row>
    <row r="5" spans="2:12" s="4" customFormat="1" ht="12.9" customHeight="1" x14ac:dyDescent="0.2">
      <c r="B5" s="5" t="s">
        <v>3</v>
      </c>
      <c r="L5" s="22"/>
    </row>
    <row r="6" spans="2:12" s="4" customFormat="1" ht="12.9" customHeight="1" x14ac:dyDescent="0.2">
      <c r="B6" s="6" t="s">
        <v>4</v>
      </c>
      <c r="L6" s="22"/>
    </row>
    <row r="7" spans="2:12" s="4" customFormat="1" ht="11.1" customHeight="1" x14ac:dyDescent="0.2">
      <c r="B7" s="7"/>
      <c r="L7" s="22"/>
    </row>
    <row r="8" spans="2:12" s="4" customFormat="1" ht="11.1" customHeight="1" x14ac:dyDescent="0.2">
      <c r="B8" s="7"/>
      <c r="L8" s="22"/>
    </row>
    <row r="9" spans="2:12" s="4" customFormat="1" ht="9" customHeight="1" x14ac:dyDescent="0.2">
      <c r="L9" s="22"/>
    </row>
    <row r="10" spans="2:12" s="4" customFormat="1" ht="11.1" customHeight="1" x14ac:dyDescent="0.2">
      <c r="B10" s="28"/>
      <c r="C10" s="28"/>
      <c r="L10" s="22"/>
    </row>
    <row r="11" spans="2:12" s="4" customFormat="1" ht="11.1" customHeight="1" x14ac:dyDescent="0.2">
      <c r="B11" s="29" t="s">
        <v>278</v>
      </c>
      <c r="C11" s="28"/>
      <c r="L11" s="22"/>
    </row>
    <row r="12" spans="2:12" s="4" customFormat="1" ht="11.1" customHeight="1" x14ac:dyDescent="0.2">
      <c r="L12" s="22"/>
    </row>
    <row r="13" spans="2:12" s="1" customFormat="1" ht="8.1" customHeight="1" x14ac:dyDescent="0.2">
      <c r="L13" s="21"/>
    </row>
    <row r="14" spans="2:12" s="1" customFormat="1" ht="12.9" customHeight="1" x14ac:dyDescent="0.2">
      <c r="B14" s="19" t="s">
        <v>5</v>
      </c>
      <c r="C14" s="20">
        <v>0</v>
      </c>
      <c r="L14" s="21"/>
    </row>
    <row r="15" spans="2:12" s="1" customFormat="1" ht="12.9" customHeight="1" x14ac:dyDescent="0.2">
      <c r="B15" s="19" t="s">
        <v>6</v>
      </c>
      <c r="C15" s="20">
        <v>0</v>
      </c>
      <c r="L15" s="21"/>
    </row>
    <row r="16" spans="2:12" s="1" customFormat="1" ht="8.1" customHeight="1" x14ac:dyDescent="0.2">
      <c r="L16" s="21"/>
    </row>
    <row r="17" spans="2:12" s="1" customFormat="1" ht="12" customHeight="1" x14ac:dyDescent="0.2">
      <c r="B17" s="30" t="s">
        <v>7</v>
      </c>
      <c r="C17" s="30"/>
      <c r="D17" s="33" t="s">
        <v>282</v>
      </c>
      <c r="E17" s="33" t="s">
        <v>283</v>
      </c>
      <c r="F17" s="33" t="s">
        <v>8</v>
      </c>
      <c r="G17" s="33" t="s">
        <v>9</v>
      </c>
      <c r="H17" s="33" t="s">
        <v>10</v>
      </c>
      <c r="I17" s="33" t="s">
        <v>11</v>
      </c>
      <c r="J17" s="33" t="s">
        <v>12</v>
      </c>
      <c r="K17" s="33" t="s">
        <v>13</v>
      </c>
      <c r="L17" s="33"/>
    </row>
    <row r="18" spans="2:12" s="1" customFormat="1" ht="24" customHeight="1" x14ac:dyDescent="0.2">
      <c r="B18" s="31"/>
      <c r="C18" s="32"/>
      <c r="D18" s="34"/>
      <c r="E18" s="34"/>
      <c r="F18" s="34"/>
      <c r="G18" s="34"/>
      <c r="H18" s="34"/>
      <c r="I18" s="34"/>
      <c r="J18" s="34"/>
      <c r="K18" s="8" t="s">
        <v>279</v>
      </c>
      <c r="L18" s="23" t="s">
        <v>14</v>
      </c>
    </row>
    <row r="19" spans="2:12" ht="12" customHeight="1" outlineLevel="1" x14ac:dyDescent="0.2">
      <c r="B19" s="35" t="s">
        <v>280</v>
      </c>
      <c r="C19" s="35"/>
      <c r="D19" s="9"/>
      <c r="E19" s="9"/>
      <c r="F19" s="10"/>
      <c r="G19" s="10"/>
      <c r="H19" s="10"/>
      <c r="I19" s="10"/>
      <c r="J19" s="10"/>
      <c r="K19" s="11"/>
      <c r="L19" s="24"/>
    </row>
    <row r="20" spans="2:12" ht="12" customHeight="1" outlineLevel="2" x14ac:dyDescent="0.2">
      <c r="B20" s="36" t="s">
        <v>15</v>
      </c>
      <c r="C20" s="36"/>
      <c r="D20" s="12"/>
      <c r="E20" s="12"/>
      <c r="F20" s="13"/>
      <c r="G20" s="13"/>
      <c r="H20" s="13"/>
      <c r="I20" s="13"/>
      <c r="J20" s="13"/>
      <c r="K20" s="14"/>
      <c r="L20" s="25"/>
    </row>
    <row r="21" spans="2:12" s="1" customFormat="1" ht="14.1" customHeight="1" outlineLevel="3" x14ac:dyDescent="0.25">
      <c r="B21" s="37" t="s">
        <v>16</v>
      </c>
      <c r="C21" s="37"/>
      <c r="D21" s="27">
        <v>1</v>
      </c>
      <c r="E21" s="27">
        <v>1.5</v>
      </c>
      <c r="F21" s="15" t="s">
        <v>17</v>
      </c>
      <c r="G21" s="15" t="s">
        <v>18</v>
      </c>
      <c r="H21" s="15" t="s">
        <v>19</v>
      </c>
      <c r="I21" s="15" t="s">
        <v>20</v>
      </c>
      <c r="J21" s="15" t="s">
        <v>21</v>
      </c>
      <c r="K21" s="16">
        <v>1350</v>
      </c>
      <c r="L21" s="26">
        <f t="shared" ref="L21:L55" si="0">K21*((100-$C$14-$C$15)/100)</f>
        <v>1350</v>
      </c>
    </row>
    <row r="22" spans="2:12" s="1" customFormat="1" ht="14.1" customHeight="1" outlineLevel="3" x14ac:dyDescent="0.25">
      <c r="B22" s="37" t="s">
        <v>22</v>
      </c>
      <c r="C22" s="37"/>
      <c r="D22" s="27">
        <v>1</v>
      </c>
      <c r="E22" s="27">
        <v>1.5</v>
      </c>
      <c r="F22" s="15" t="s">
        <v>23</v>
      </c>
      <c r="G22" s="15" t="s">
        <v>18</v>
      </c>
      <c r="H22" s="15" t="s">
        <v>20</v>
      </c>
      <c r="I22" s="15" t="s">
        <v>20</v>
      </c>
      <c r="J22" s="15" t="s">
        <v>21</v>
      </c>
      <c r="K22" s="16">
        <v>1650</v>
      </c>
      <c r="L22" s="26">
        <f t="shared" si="0"/>
        <v>1650</v>
      </c>
    </row>
    <row r="23" spans="2:12" s="1" customFormat="1" ht="14.1" customHeight="1" outlineLevel="3" x14ac:dyDescent="0.25">
      <c r="B23" s="37" t="s">
        <v>24</v>
      </c>
      <c r="C23" s="37"/>
      <c r="D23" s="27">
        <v>1</v>
      </c>
      <c r="E23" s="27">
        <v>1.5</v>
      </c>
      <c r="F23" s="15" t="s">
        <v>25</v>
      </c>
      <c r="G23" s="15" t="s">
        <v>18</v>
      </c>
      <c r="H23" s="15" t="s">
        <v>20</v>
      </c>
      <c r="I23" s="15" t="s">
        <v>20</v>
      </c>
      <c r="J23" s="15" t="s">
        <v>19</v>
      </c>
      <c r="K23" s="16">
        <v>1790</v>
      </c>
      <c r="L23" s="26">
        <f t="shared" si="0"/>
        <v>1790</v>
      </c>
    </row>
    <row r="24" spans="2:12" s="1" customFormat="1" ht="14.1" customHeight="1" outlineLevel="3" x14ac:dyDescent="0.25">
      <c r="B24" s="37" t="s">
        <v>26</v>
      </c>
      <c r="C24" s="37"/>
      <c r="D24" s="27">
        <v>1</v>
      </c>
      <c r="E24" s="27">
        <v>1.5</v>
      </c>
      <c r="F24" s="15" t="s">
        <v>27</v>
      </c>
      <c r="G24" s="15" t="s">
        <v>18</v>
      </c>
      <c r="H24" s="15" t="s">
        <v>20</v>
      </c>
      <c r="I24" s="15" t="s">
        <v>28</v>
      </c>
      <c r="J24" s="15" t="s">
        <v>21</v>
      </c>
      <c r="K24" s="16">
        <v>1945</v>
      </c>
      <c r="L24" s="26">
        <f t="shared" si="0"/>
        <v>1945</v>
      </c>
    </row>
    <row r="25" spans="2:12" s="1" customFormat="1" ht="14.1" customHeight="1" outlineLevel="3" x14ac:dyDescent="0.25">
      <c r="B25" s="37" t="s">
        <v>29</v>
      </c>
      <c r="C25" s="37"/>
      <c r="D25" s="27">
        <v>1</v>
      </c>
      <c r="E25" s="27">
        <v>1.5</v>
      </c>
      <c r="F25" s="15" t="s">
        <v>30</v>
      </c>
      <c r="G25" s="15" t="s">
        <v>18</v>
      </c>
      <c r="H25" s="15" t="s">
        <v>20</v>
      </c>
      <c r="I25" s="15" t="s">
        <v>28</v>
      </c>
      <c r="J25" s="15" t="s">
        <v>19</v>
      </c>
      <c r="K25" s="16">
        <v>2105</v>
      </c>
      <c r="L25" s="26">
        <f t="shared" si="0"/>
        <v>2105</v>
      </c>
    </row>
    <row r="26" spans="2:12" s="1" customFormat="1" ht="14.1" customHeight="1" outlineLevel="3" x14ac:dyDescent="0.25">
      <c r="B26" s="37" t="s">
        <v>31</v>
      </c>
      <c r="C26" s="37"/>
      <c r="D26" s="27">
        <v>1</v>
      </c>
      <c r="E26" s="27">
        <v>1.5</v>
      </c>
      <c r="F26" s="15" t="s">
        <v>32</v>
      </c>
      <c r="G26" s="15" t="s">
        <v>18</v>
      </c>
      <c r="H26" s="15" t="s">
        <v>28</v>
      </c>
      <c r="I26" s="15" t="s">
        <v>28</v>
      </c>
      <c r="J26" s="15" t="s">
        <v>19</v>
      </c>
      <c r="K26" s="16">
        <v>2495</v>
      </c>
      <c r="L26" s="26">
        <f t="shared" si="0"/>
        <v>2495</v>
      </c>
    </row>
    <row r="27" spans="2:12" s="1" customFormat="1" ht="14.1" customHeight="1" outlineLevel="3" x14ac:dyDescent="0.25">
      <c r="B27" s="37" t="s">
        <v>33</v>
      </c>
      <c r="C27" s="37"/>
      <c r="D27" s="27">
        <v>1</v>
      </c>
      <c r="E27" s="27">
        <v>1.5</v>
      </c>
      <c r="F27" s="15" t="s">
        <v>34</v>
      </c>
      <c r="G27" s="15" t="s">
        <v>18</v>
      </c>
      <c r="H27" s="15" t="s">
        <v>28</v>
      </c>
      <c r="I27" s="15" t="s">
        <v>28</v>
      </c>
      <c r="J27" s="15" t="s">
        <v>35</v>
      </c>
      <c r="K27" s="16">
        <v>2680</v>
      </c>
      <c r="L27" s="26">
        <f t="shared" si="0"/>
        <v>2680</v>
      </c>
    </row>
    <row r="28" spans="2:12" s="1" customFormat="1" ht="14.1" customHeight="1" outlineLevel="3" x14ac:dyDescent="0.25">
      <c r="B28" s="37" t="s">
        <v>36</v>
      </c>
      <c r="C28" s="37"/>
      <c r="D28" s="27">
        <v>1</v>
      </c>
      <c r="E28" s="27">
        <v>1.5</v>
      </c>
      <c r="F28" s="15" t="s">
        <v>37</v>
      </c>
      <c r="G28" s="15" t="s">
        <v>18</v>
      </c>
      <c r="H28" s="15" t="s">
        <v>28</v>
      </c>
      <c r="I28" s="15" t="s">
        <v>38</v>
      </c>
      <c r="J28" s="15" t="s">
        <v>19</v>
      </c>
      <c r="K28" s="16">
        <v>3035</v>
      </c>
      <c r="L28" s="26">
        <f t="shared" si="0"/>
        <v>3035</v>
      </c>
    </row>
    <row r="29" spans="2:12" s="1" customFormat="1" ht="14.1" customHeight="1" outlineLevel="3" x14ac:dyDescent="0.25">
      <c r="B29" s="37" t="s">
        <v>39</v>
      </c>
      <c r="C29" s="37"/>
      <c r="D29" s="27">
        <v>1</v>
      </c>
      <c r="E29" s="27">
        <v>1.5</v>
      </c>
      <c r="F29" s="15" t="s">
        <v>40</v>
      </c>
      <c r="G29" s="15" t="s">
        <v>18</v>
      </c>
      <c r="H29" s="15" t="s">
        <v>28</v>
      </c>
      <c r="I29" s="15" t="s">
        <v>38</v>
      </c>
      <c r="J29" s="15" t="s">
        <v>35</v>
      </c>
      <c r="K29" s="16">
        <v>3230</v>
      </c>
      <c r="L29" s="26">
        <f t="shared" si="0"/>
        <v>3230</v>
      </c>
    </row>
    <row r="30" spans="2:12" s="1" customFormat="1" ht="14.1" customHeight="1" outlineLevel="3" x14ac:dyDescent="0.25">
      <c r="B30" s="37" t="s">
        <v>41</v>
      </c>
      <c r="C30" s="37"/>
      <c r="D30" s="27">
        <v>1</v>
      </c>
      <c r="E30" s="27">
        <v>1.5</v>
      </c>
      <c r="F30" s="15" t="s">
        <v>42</v>
      </c>
      <c r="G30" s="15" t="s">
        <v>18</v>
      </c>
      <c r="H30" s="15" t="s">
        <v>28</v>
      </c>
      <c r="I30" s="15" t="s">
        <v>43</v>
      </c>
      <c r="J30" s="15" t="s">
        <v>19</v>
      </c>
      <c r="K30" s="16">
        <v>3920</v>
      </c>
      <c r="L30" s="26">
        <f t="shared" si="0"/>
        <v>3920</v>
      </c>
    </row>
    <row r="31" spans="2:12" s="1" customFormat="1" ht="14.1" customHeight="1" outlineLevel="3" x14ac:dyDescent="0.25">
      <c r="B31" s="37" t="s">
        <v>44</v>
      </c>
      <c r="C31" s="37"/>
      <c r="D31" s="27">
        <v>1</v>
      </c>
      <c r="E31" s="27">
        <v>1.5</v>
      </c>
      <c r="F31" s="15" t="s">
        <v>45</v>
      </c>
      <c r="G31" s="15" t="s">
        <v>18</v>
      </c>
      <c r="H31" s="15" t="s">
        <v>28</v>
      </c>
      <c r="I31" s="15" t="s">
        <v>43</v>
      </c>
      <c r="J31" s="15" t="s">
        <v>35</v>
      </c>
      <c r="K31" s="16">
        <v>3960</v>
      </c>
      <c r="L31" s="26">
        <f t="shared" si="0"/>
        <v>3960</v>
      </c>
    </row>
    <row r="32" spans="2:12" s="1" customFormat="1" ht="14.1" customHeight="1" outlineLevel="3" x14ac:dyDescent="0.25">
      <c r="B32" s="37" t="s">
        <v>46</v>
      </c>
      <c r="C32" s="37"/>
      <c r="D32" s="27">
        <v>1</v>
      </c>
      <c r="E32" s="27">
        <v>1.5</v>
      </c>
      <c r="F32" s="15" t="s">
        <v>47</v>
      </c>
      <c r="G32" s="15" t="s">
        <v>18</v>
      </c>
      <c r="H32" s="15" t="s">
        <v>28</v>
      </c>
      <c r="I32" s="15" t="s">
        <v>43</v>
      </c>
      <c r="J32" s="15" t="s">
        <v>20</v>
      </c>
      <c r="K32" s="16">
        <v>4140</v>
      </c>
      <c r="L32" s="26">
        <f t="shared" si="0"/>
        <v>4140</v>
      </c>
    </row>
    <row r="33" spans="2:12" s="1" customFormat="1" ht="14.1" customHeight="1" outlineLevel="3" x14ac:dyDescent="0.25">
      <c r="B33" s="37" t="s">
        <v>48</v>
      </c>
      <c r="C33" s="37"/>
      <c r="D33" s="27">
        <v>1</v>
      </c>
      <c r="E33" s="27">
        <v>1.5</v>
      </c>
      <c r="F33" s="15" t="s">
        <v>49</v>
      </c>
      <c r="G33" s="15" t="s">
        <v>18</v>
      </c>
      <c r="H33" s="15" t="s">
        <v>38</v>
      </c>
      <c r="I33" s="15" t="s">
        <v>38</v>
      </c>
      <c r="J33" s="15" t="s">
        <v>35</v>
      </c>
      <c r="K33" s="16">
        <v>3600</v>
      </c>
      <c r="L33" s="26">
        <f t="shared" si="0"/>
        <v>3600</v>
      </c>
    </row>
    <row r="34" spans="2:12" s="1" customFormat="1" ht="14.1" customHeight="1" outlineLevel="3" x14ac:dyDescent="0.25">
      <c r="B34" s="37" t="s">
        <v>50</v>
      </c>
      <c r="C34" s="37"/>
      <c r="D34" s="27">
        <v>1</v>
      </c>
      <c r="E34" s="27">
        <v>1.5</v>
      </c>
      <c r="F34" s="15" t="s">
        <v>51</v>
      </c>
      <c r="G34" s="15" t="s">
        <v>18</v>
      </c>
      <c r="H34" s="15" t="s">
        <v>38</v>
      </c>
      <c r="I34" s="15" t="s">
        <v>43</v>
      </c>
      <c r="J34" s="15" t="s">
        <v>19</v>
      </c>
      <c r="K34" s="16">
        <v>4620</v>
      </c>
      <c r="L34" s="26">
        <f t="shared" si="0"/>
        <v>4620</v>
      </c>
    </row>
    <row r="35" spans="2:12" s="1" customFormat="1" ht="14.1" customHeight="1" outlineLevel="3" x14ac:dyDescent="0.25">
      <c r="B35" s="37" t="s">
        <v>52</v>
      </c>
      <c r="C35" s="37"/>
      <c r="D35" s="27">
        <v>1</v>
      </c>
      <c r="E35" s="27">
        <v>1.5</v>
      </c>
      <c r="F35" s="15" t="s">
        <v>53</v>
      </c>
      <c r="G35" s="15" t="s">
        <v>18</v>
      </c>
      <c r="H35" s="15" t="s">
        <v>38</v>
      </c>
      <c r="I35" s="15" t="s">
        <v>43</v>
      </c>
      <c r="J35" s="15" t="s">
        <v>35</v>
      </c>
      <c r="K35" s="16">
        <v>4785</v>
      </c>
      <c r="L35" s="26">
        <f t="shared" si="0"/>
        <v>4785</v>
      </c>
    </row>
    <row r="36" spans="2:12" s="1" customFormat="1" ht="14.1" customHeight="1" outlineLevel="3" x14ac:dyDescent="0.25">
      <c r="B36" s="37" t="s">
        <v>54</v>
      </c>
      <c r="C36" s="37"/>
      <c r="D36" s="27">
        <v>1.2</v>
      </c>
      <c r="E36" s="27">
        <v>1.5</v>
      </c>
      <c r="F36" s="15" t="s">
        <v>55</v>
      </c>
      <c r="G36" s="15" t="s">
        <v>18</v>
      </c>
      <c r="H36" s="15" t="s">
        <v>38</v>
      </c>
      <c r="I36" s="15" t="s">
        <v>56</v>
      </c>
      <c r="J36" s="15" t="s">
        <v>19</v>
      </c>
      <c r="K36" s="16">
        <v>5855</v>
      </c>
      <c r="L36" s="26">
        <f t="shared" si="0"/>
        <v>5855</v>
      </c>
    </row>
    <row r="37" spans="2:12" s="1" customFormat="1" ht="14.1" customHeight="1" outlineLevel="3" x14ac:dyDescent="0.25">
      <c r="B37" s="37" t="s">
        <v>57</v>
      </c>
      <c r="C37" s="37"/>
      <c r="D37" s="27">
        <v>1.2</v>
      </c>
      <c r="E37" s="27">
        <v>1.5</v>
      </c>
      <c r="F37" s="15" t="s">
        <v>58</v>
      </c>
      <c r="G37" s="15" t="s">
        <v>18</v>
      </c>
      <c r="H37" s="15" t="s">
        <v>38</v>
      </c>
      <c r="I37" s="15" t="s">
        <v>56</v>
      </c>
      <c r="J37" s="15" t="s">
        <v>35</v>
      </c>
      <c r="K37" s="16">
        <v>6175</v>
      </c>
      <c r="L37" s="26">
        <f t="shared" si="0"/>
        <v>6175</v>
      </c>
    </row>
    <row r="38" spans="2:12" s="1" customFormat="1" ht="14.1" customHeight="1" outlineLevel="3" x14ac:dyDescent="0.25">
      <c r="B38" s="37" t="s">
        <v>59</v>
      </c>
      <c r="C38" s="37"/>
      <c r="D38" s="27">
        <v>1.2</v>
      </c>
      <c r="E38" s="27">
        <v>1.5</v>
      </c>
      <c r="F38" s="15" t="s">
        <v>60</v>
      </c>
      <c r="G38" s="15" t="s">
        <v>18</v>
      </c>
      <c r="H38" s="15" t="s">
        <v>43</v>
      </c>
      <c r="I38" s="15" t="s">
        <v>61</v>
      </c>
      <c r="J38" s="15" t="s">
        <v>20</v>
      </c>
      <c r="K38" s="16">
        <v>11455</v>
      </c>
      <c r="L38" s="26">
        <f t="shared" si="0"/>
        <v>11455</v>
      </c>
    </row>
    <row r="39" spans="2:12" s="1" customFormat="1" ht="14.1" customHeight="1" outlineLevel="3" x14ac:dyDescent="0.25">
      <c r="B39" s="37" t="s">
        <v>62</v>
      </c>
      <c r="C39" s="37"/>
      <c r="D39" s="27">
        <v>1.5</v>
      </c>
      <c r="E39" s="27">
        <v>1.5</v>
      </c>
      <c r="F39" s="15" t="s">
        <v>63</v>
      </c>
      <c r="G39" s="15" t="s">
        <v>18</v>
      </c>
      <c r="H39" s="15" t="s">
        <v>43</v>
      </c>
      <c r="I39" s="15" t="s">
        <v>64</v>
      </c>
      <c r="J39" s="15" t="s">
        <v>20</v>
      </c>
      <c r="K39" s="16">
        <v>14400</v>
      </c>
      <c r="L39" s="26">
        <f t="shared" si="0"/>
        <v>14400</v>
      </c>
    </row>
    <row r="40" spans="2:12" s="1" customFormat="1" ht="14.1" customHeight="1" outlineLevel="3" x14ac:dyDescent="0.25">
      <c r="B40" s="37" t="s">
        <v>65</v>
      </c>
      <c r="C40" s="37"/>
      <c r="D40" s="27">
        <v>1.5</v>
      </c>
      <c r="E40" s="27">
        <v>1.5</v>
      </c>
      <c r="F40" s="15" t="s">
        <v>66</v>
      </c>
      <c r="G40" s="15" t="s">
        <v>18</v>
      </c>
      <c r="H40" s="15" t="s">
        <v>43</v>
      </c>
      <c r="I40" s="15" t="s">
        <v>64</v>
      </c>
      <c r="J40" s="15" t="s">
        <v>20</v>
      </c>
      <c r="K40" s="16">
        <v>13845</v>
      </c>
      <c r="L40" s="26">
        <f t="shared" si="0"/>
        <v>13845</v>
      </c>
    </row>
    <row r="41" spans="2:12" s="1" customFormat="1" ht="14.1" customHeight="1" outlineLevel="3" x14ac:dyDescent="0.25">
      <c r="B41" s="37" t="s">
        <v>67</v>
      </c>
      <c r="C41" s="37"/>
      <c r="D41" s="27">
        <v>1.5</v>
      </c>
      <c r="E41" s="27">
        <v>1.5</v>
      </c>
      <c r="F41" s="15" t="s">
        <v>68</v>
      </c>
      <c r="G41" s="15" t="s">
        <v>18</v>
      </c>
      <c r="H41" s="15" t="s">
        <v>43</v>
      </c>
      <c r="I41" s="15" t="s">
        <v>69</v>
      </c>
      <c r="J41" s="15" t="s">
        <v>28</v>
      </c>
      <c r="K41" s="16">
        <v>16985</v>
      </c>
      <c r="L41" s="26">
        <f t="shared" si="0"/>
        <v>16985</v>
      </c>
    </row>
    <row r="42" spans="2:12" s="1" customFormat="1" ht="14.1" customHeight="1" outlineLevel="3" x14ac:dyDescent="0.25">
      <c r="B42" s="37" t="s">
        <v>70</v>
      </c>
      <c r="C42" s="37"/>
      <c r="D42" s="27">
        <v>2</v>
      </c>
      <c r="E42" s="27">
        <v>1.5</v>
      </c>
      <c r="F42" s="15" t="s">
        <v>71</v>
      </c>
      <c r="G42" s="15" t="s">
        <v>18</v>
      </c>
      <c r="H42" s="15" t="s">
        <v>43</v>
      </c>
      <c r="I42" s="15" t="s">
        <v>72</v>
      </c>
      <c r="J42" s="15" t="s">
        <v>28</v>
      </c>
      <c r="K42" s="16">
        <v>19065</v>
      </c>
      <c r="L42" s="26">
        <f t="shared" si="0"/>
        <v>19065</v>
      </c>
    </row>
    <row r="43" spans="2:12" s="1" customFormat="1" ht="14.1" customHeight="1" outlineLevel="3" x14ac:dyDescent="0.25">
      <c r="B43" s="37" t="s">
        <v>73</v>
      </c>
      <c r="C43" s="37"/>
      <c r="D43" s="27">
        <v>1</v>
      </c>
      <c r="E43" s="27">
        <v>1.5</v>
      </c>
      <c r="F43" s="15" t="s">
        <v>74</v>
      </c>
      <c r="G43" s="15" t="s">
        <v>18</v>
      </c>
      <c r="H43" s="15" t="s">
        <v>43</v>
      </c>
      <c r="I43" s="15" t="s">
        <v>43</v>
      </c>
      <c r="J43" s="15" t="s">
        <v>19</v>
      </c>
      <c r="K43" s="16">
        <v>5125</v>
      </c>
      <c r="L43" s="26">
        <f t="shared" si="0"/>
        <v>5125</v>
      </c>
    </row>
    <row r="44" spans="2:12" s="1" customFormat="1" ht="14.1" customHeight="1" outlineLevel="3" x14ac:dyDescent="0.25">
      <c r="B44" s="37" t="s">
        <v>75</v>
      </c>
      <c r="C44" s="37"/>
      <c r="D44" s="27">
        <v>1.2</v>
      </c>
      <c r="E44" s="27">
        <v>1.5</v>
      </c>
      <c r="F44" s="15" t="s">
        <v>76</v>
      </c>
      <c r="G44" s="15" t="s">
        <v>18</v>
      </c>
      <c r="H44" s="15" t="s">
        <v>43</v>
      </c>
      <c r="I44" s="15" t="s">
        <v>43</v>
      </c>
      <c r="J44" s="15" t="s">
        <v>35</v>
      </c>
      <c r="K44" s="16">
        <v>5415</v>
      </c>
      <c r="L44" s="26">
        <f t="shared" si="0"/>
        <v>5415</v>
      </c>
    </row>
    <row r="45" spans="2:12" s="1" customFormat="1" ht="14.1" customHeight="1" outlineLevel="3" x14ac:dyDescent="0.25">
      <c r="B45" s="37" t="s">
        <v>77</v>
      </c>
      <c r="C45" s="37"/>
      <c r="D45" s="27">
        <v>1.2</v>
      </c>
      <c r="E45" s="27">
        <v>1.5</v>
      </c>
      <c r="F45" s="15" t="s">
        <v>78</v>
      </c>
      <c r="G45" s="15" t="s">
        <v>18</v>
      </c>
      <c r="H45" s="15" t="s">
        <v>43</v>
      </c>
      <c r="I45" s="15" t="s">
        <v>43</v>
      </c>
      <c r="J45" s="15" t="s">
        <v>20</v>
      </c>
      <c r="K45" s="16">
        <v>5675</v>
      </c>
      <c r="L45" s="26">
        <f t="shared" si="0"/>
        <v>5675</v>
      </c>
    </row>
    <row r="46" spans="2:12" s="1" customFormat="1" ht="14.1" customHeight="1" outlineLevel="3" x14ac:dyDescent="0.25">
      <c r="B46" s="37" t="s">
        <v>79</v>
      </c>
      <c r="C46" s="37"/>
      <c r="D46" s="27">
        <v>1.2</v>
      </c>
      <c r="E46" s="27">
        <v>1.5</v>
      </c>
      <c r="F46" s="15" t="s">
        <v>80</v>
      </c>
      <c r="G46" s="15" t="s">
        <v>18</v>
      </c>
      <c r="H46" s="15" t="s">
        <v>43</v>
      </c>
      <c r="I46" s="15" t="s">
        <v>81</v>
      </c>
      <c r="J46" s="15" t="s">
        <v>35</v>
      </c>
      <c r="K46" s="16">
        <v>7795</v>
      </c>
      <c r="L46" s="26">
        <f t="shared" si="0"/>
        <v>7795</v>
      </c>
    </row>
    <row r="47" spans="2:12" s="1" customFormat="1" ht="14.1" customHeight="1" outlineLevel="3" x14ac:dyDescent="0.25">
      <c r="B47" s="37" t="s">
        <v>82</v>
      </c>
      <c r="C47" s="37"/>
      <c r="D47" s="27">
        <v>1.2</v>
      </c>
      <c r="E47" s="27">
        <v>1.5</v>
      </c>
      <c r="F47" s="15" t="s">
        <v>83</v>
      </c>
      <c r="G47" s="15" t="s">
        <v>18</v>
      </c>
      <c r="H47" s="15" t="s">
        <v>43</v>
      </c>
      <c r="I47" s="15" t="s">
        <v>81</v>
      </c>
      <c r="J47" s="15" t="s">
        <v>20</v>
      </c>
      <c r="K47" s="16">
        <v>8400</v>
      </c>
      <c r="L47" s="26">
        <f t="shared" si="0"/>
        <v>8400</v>
      </c>
    </row>
    <row r="48" spans="2:12" s="1" customFormat="1" ht="14.1" customHeight="1" outlineLevel="3" x14ac:dyDescent="0.25">
      <c r="B48" s="37" t="s">
        <v>84</v>
      </c>
      <c r="C48" s="37"/>
      <c r="D48" s="27">
        <v>1.2</v>
      </c>
      <c r="E48" s="27">
        <v>1.5</v>
      </c>
      <c r="F48" s="15" t="s">
        <v>85</v>
      </c>
      <c r="G48" s="15" t="s">
        <v>18</v>
      </c>
      <c r="H48" s="15" t="s">
        <v>86</v>
      </c>
      <c r="I48" s="15" t="s">
        <v>87</v>
      </c>
      <c r="J48" s="15" t="s">
        <v>20</v>
      </c>
      <c r="K48" s="16">
        <v>10420</v>
      </c>
      <c r="L48" s="26">
        <f t="shared" si="0"/>
        <v>10420</v>
      </c>
    </row>
    <row r="49" spans="2:12" s="1" customFormat="1" ht="14.1" customHeight="1" outlineLevel="3" x14ac:dyDescent="0.25">
      <c r="B49" s="37" t="s">
        <v>88</v>
      </c>
      <c r="C49" s="37"/>
      <c r="D49" s="27">
        <v>1.5</v>
      </c>
      <c r="E49" s="27">
        <v>1.5</v>
      </c>
      <c r="F49" s="15" t="s">
        <v>89</v>
      </c>
      <c r="G49" s="15" t="s">
        <v>18</v>
      </c>
      <c r="H49" s="15" t="s">
        <v>56</v>
      </c>
      <c r="I49" s="15" t="s">
        <v>69</v>
      </c>
      <c r="J49" s="15" t="s">
        <v>20</v>
      </c>
      <c r="K49" s="16">
        <v>17475</v>
      </c>
      <c r="L49" s="26">
        <f t="shared" si="0"/>
        <v>17475</v>
      </c>
    </row>
    <row r="50" spans="2:12" s="1" customFormat="1" ht="14.1" customHeight="1" outlineLevel="3" x14ac:dyDescent="0.25">
      <c r="B50" s="37" t="s">
        <v>90</v>
      </c>
      <c r="C50" s="37"/>
      <c r="D50" s="27">
        <v>1.2</v>
      </c>
      <c r="E50" s="27">
        <v>1.5</v>
      </c>
      <c r="F50" s="15" t="s">
        <v>91</v>
      </c>
      <c r="G50" s="15" t="s">
        <v>18</v>
      </c>
      <c r="H50" s="15" t="s">
        <v>81</v>
      </c>
      <c r="I50" s="15" t="s">
        <v>87</v>
      </c>
      <c r="J50" s="15" t="s">
        <v>20</v>
      </c>
      <c r="K50" s="16">
        <v>12080</v>
      </c>
      <c r="L50" s="26">
        <f t="shared" si="0"/>
        <v>12080</v>
      </c>
    </row>
    <row r="51" spans="2:12" s="1" customFormat="1" ht="14.1" customHeight="1" outlineLevel="3" x14ac:dyDescent="0.25">
      <c r="B51" s="37" t="s">
        <v>92</v>
      </c>
      <c r="C51" s="37"/>
      <c r="D51" s="27">
        <v>1.2</v>
      </c>
      <c r="E51" s="27">
        <v>1.5</v>
      </c>
      <c r="F51" s="15" t="s">
        <v>93</v>
      </c>
      <c r="G51" s="15" t="s">
        <v>18</v>
      </c>
      <c r="H51" s="15" t="s">
        <v>81</v>
      </c>
      <c r="I51" s="15" t="s">
        <v>61</v>
      </c>
      <c r="J51" s="15" t="s">
        <v>20</v>
      </c>
      <c r="K51" s="16">
        <v>13770</v>
      </c>
      <c r="L51" s="26">
        <f t="shared" si="0"/>
        <v>13770</v>
      </c>
    </row>
    <row r="52" spans="2:12" s="1" customFormat="1" ht="14.1" customHeight="1" outlineLevel="3" x14ac:dyDescent="0.25">
      <c r="B52" s="37" t="s">
        <v>94</v>
      </c>
      <c r="C52" s="37"/>
      <c r="D52" s="27">
        <v>1.2</v>
      </c>
      <c r="E52" s="27">
        <v>1.5</v>
      </c>
      <c r="F52" s="15" t="s">
        <v>95</v>
      </c>
      <c r="G52" s="15" t="s">
        <v>18</v>
      </c>
      <c r="H52" s="15" t="s">
        <v>81</v>
      </c>
      <c r="I52" s="15" t="s">
        <v>61</v>
      </c>
      <c r="J52" s="15" t="s">
        <v>28</v>
      </c>
      <c r="K52" s="16">
        <v>14035</v>
      </c>
      <c r="L52" s="26">
        <f t="shared" si="0"/>
        <v>14035</v>
      </c>
    </row>
    <row r="53" spans="2:12" s="1" customFormat="1" ht="14.1" customHeight="1" outlineLevel="3" x14ac:dyDescent="0.25">
      <c r="B53" s="37" t="s">
        <v>96</v>
      </c>
      <c r="C53" s="37"/>
      <c r="D53" s="27">
        <v>1.5</v>
      </c>
      <c r="E53" s="27">
        <v>1.5</v>
      </c>
      <c r="F53" s="15" t="s">
        <v>97</v>
      </c>
      <c r="G53" s="15" t="s">
        <v>18</v>
      </c>
      <c r="H53" s="15" t="s">
        <v>81</v>
      </c>
      <c r="I53" s="15" t="s">
        <v>64</v>
      </c>
      <c r="J53" s="15" t="s">
        <v>20</v>
      </c>
      <c r="K53" s="16">
        <v>16560</v>
      </c>
      <c r="L53" s="26">
        <f t="shared" si="0"/>
        <v>16560</v>
      </c>
    </row>
    <row r="54" spans="2:12" s="1" customFormat="1" ht="14.1" customHeight="1" outlineLevel="3" x14ac:dyDescent="0.25">
      <c r="B54" s="37" t="s">
        <v>98</v>
      </c>
      <c r="C54" s="37"/>
      <c r="D54" s="27">
        <v>1.5</v>
      </c>
      <c r="E54" s="27">
        <v>1.5</v>
      </c>
      <c r="F54" s="15" t="s">
        <v>99</v>
      </c>
      <c r="G54" s="15" t="s">
        <v>18</v>
      </c>
      <c r="H54" s="15" t="s">
        <v>81</v>
      </c>
      <c r="I54" s="15" t="s">
        <v>69</v>
      </c>
      <c r="J54" s="15" t="s">
        <v>28</v>
      </c>
      <c r="K54" s="16">
        <v>20550</v>
      </c>
      <c r="L54" s="26">
        <f t="shared" si="0"/>
        <v>20550</v>
      </c>
    </row>
    <row r="55" spans="2:12" s="1" customFormat="1" ht="14.1" customHeight="1" outlineLevel="3" x14ac:dyDescent="0.25">
      <c r="B55" s="37" t="s">
        <v>100</v>
      </c>
      <c r="C55" s="37"/>
      <c r="D55" s="27">
        <v>2</v>
      </c>
      <c r="E55" s="27">
        <v>1.5</v>
      </c>
      <c r="F55" s="15" t="s">
        <v>101</v>
      </c>
      <c r="G55" s="15" t="s">
        <v>18</v>
      </c>
      <c r="H55" s="15" t="s">
        <v>81</v>
      </c>
      <c r="I55" s="15" t="s">
        <v>72</v>
      </c>
      <c r="J55" s="15" t="s">
        <v>28</v>
      </c>
      <c r="K55" s="16">
        <v>23035</v>
      </c>
      <c r="L55" s="26">
        <f t="shared" si="0"/>
        <v>23035</v>
      </c>
    </row>
    <row r="56" spans="2:12" ht="12" customHeight="1" outlineLevel="2" x14ac:dyDescent="0.2">
      <c r="B56" s="36" t="s">
        <v>102</v>
      </c>
      <c r="C56" s="36"/>
      <c r="D56" s="13"/>
      <c r="E56" s="13"/>
      <c r="F56" s="13"/>
      <c r="G56" s="13"/>
      <c r="H56" s="13"/>
      <c r="I56" s="13"/>
      <c r="J56" s="13"/>
      <c r="K56" s="14"/>
      <c r="L56" s="25"/>
    </row>
    <row r="57" spans="2:12" s="1" customFormat="1" ht="14.1" customHeight="1" outlineLevel="3" x14ac:dyDescent="0.25">
      <c r="B57" s="37" t="s">
        <v>103</v>
      </c>
      <c r="C57" s="37"/>
      <c r="D57" s="27">
        <v>1</v>
      </c>
      <c r="E57" s="27">
        <v>1.5</v>
      </c>
      <c r="F57" s="15" t="s">
        <v>104</v>
      </c>
      <c r="G57" s="15" t="s">
        <v>18</v>
      </c>
      <c r="H57" s="15" t="s">
        <v>20</v>
      </c>
      <c r="I57" s="15" t="s">
        <v>20</v>
      </c>
      <c r="J57" s="15" t="s">
        <v>21</v>
      </c>
      <c r="K57" s="16">
        <v>1390</v>
      </c>
      <c r="L57" s="26">
        <f t="shared" ref="L57:L85" si="1">K57*((100-$C$14-$C$15)/100)</f>
        <v>1390</v>
      </c>
    </row>
    <row r="58" spans="2:12" s="1" customFormat="1" ht="14.1" customHeight="1" outlineLevel="3" x14ac:dyDescent="0.25">
      <c r="B58" s="37" t="s">
        <v>105</v>
      </c>
      <c r="C58" s="37"/>
      <c r="D58" s="27">
        <v>1</v>
      </c>
      <c r="E58" s="27">
        <v>1.5</v>
      </c>
      <c r="F58" s="15" t="s">
        <v>106</v>
      </c>
      <c r="G58" s="15" t="s">
        <v>18</v>
      </c>
      <c r="H58" s="15" t="s">
        <v>20</v>
      </c>
      <c r="I58" s="15" t="s">
        <v>20</v>
      </c>
      <c r="J58" s="15" t="s">
        <v>19</v>
      </c>
      <c r="K58" s="16">
        <v>1520</v>
      </c>
      <c r="L58" s="26">
        <f t="shared" si="1"/>
        <v>1520</v>
      </c>
    </row>
    <row r="59" spans="2:12" s="1" customFormat="1" ht="14.1" customHeight="1" outlineLevel="3" x14ac:dyDescent="0.25">
      <c r="B59" s="37" t="s">
        <v>107</v>
      </c>
      <c r="C59" s="37"/>
      <c r="D59" s="27">
        <v>1</v>
      </c>
      <c r="E59" s="27">
        <v>1.5</v>
      </c>
      <c r="F59" s="15" t="s">
        <v>108</v>
      </c>
      <c r="G59" s="15" t="s">
        <v>18</v>
      </c>
      <c r="H59" s="15" t="s">
        <v>20</v>
      </c>
      <c r="I59" s="15" t="s">
        <v>28</v>
      </c>
      <c r="J59" s="15" t="s">
        <v>21</v>
      </c>
      <c r="K59" s="16">
        <v>1660</v>
      </c>
      <c r="L59" s="26">
        <f t="shared" si="1"/>
        <v>1660</v>
      </c>
    </row>
    <row r="60" spans="2:12" s="1" customFormat="1" ht="14.1" customHeight="1" outlineLevel="3" x14ac:dyDescent="0.25">
      <c r="B60" s="37" t="s">
        <v>109</v>
      </c>
      <c r="C60" s="37"/>
      <c r="D60" s="27">
        <v>1</v>
      </c>
      <c r="E60" s="27">
        <v>1.5</v>
      </c>
      <c r="F60" s="15" t="s">
        <v>110</v>
      </c>
      <c r="G60" s="15" t="s">
        <v>18</v>
      </c>
      <c r="H60" s="15" t="s">
        <v>20</v>
      </c>
      <c r="I60" s="15" t="s">
        <v>28</v>
      </c>
      <c r="J60" s="15" t="s">
        <v>19</v>
      </c>
      <c r="K60" s="16">
        <v>1805</v>
      </c>
      <c r="L60" s="26">
        <f t="shared" si="1"/>
        <v>1805</v>
      </c>
    </row>
    <row r="61" spans="2:12" s="1" customFormat="1" ht="14.1" customHeight="1" outlineLevel="3" x14ac:dyDescent="0.25">
      <c r="B61" s="37" t="s">
        <v>111</v>
      </c>
      <c r="C61" s="37"/>
      <c r="D61" s="27">
        <v>1</v>
      </c>
      <c r="E61" s="27">
        <v>1.5</v>
      </c>
      <c r="F61" s="15" t="s">
        <v>112</v>
      </c>
      <c r="G61" s="15" t="s">
        <v>18</v>
      </c>
      <c r="H61" s="15" t="s">
        <v>20</v>
      </c>
      <c r="I61" s="15" t="s">
        <v>28</v>
      </c>
      <c r="J61" s="15" t="s">
        <v>35</v>
      </c>
      <c r="K61" s="16">
        <v>1955</v>
      </c>
      <c r="L61" s="26">
        <f t="shared" si="1"/>
        <v>1955</v>
      </c>
    </row>
    <row r="62" spans="2:12" s="1" customFormat="1" ht="14.1" customHeight="1" outlineLevel="3" x14ac:dyDescent="0.25">
      <c r="B62" s="37" t="s">
        <v>113</v>
      </c>
      <c r="C62" s="37"/>
      <c r="D62" s="27">
        <v>1</v>
      </c>
      <c r="E62" s="27">
        <v>1.5</v>
      </c>
      <c r="F62" s="15" t="s">
        <v>114</v>
      </c>
      <c r="G62" s="15" t="s">
        <v>18</v>
      </c>
      <c r="H62" s="15" t="s">
        <v>28</v>
      </c>
      <c r="I62" s="15" t="s">
        <v>28</v>
      </c>
      <c r="J62" s="15" t="s">
        <v>19</v>
      </c>
      <c r="K62" s="16">
        <v>2165</v>
      </c>
      <c r="L62" s="26">
        <f t="shared" si="1"/>
        <v>2165</v>
      </c>
    </row>
    <row r="63" spans="2:12" s="1" customFormat="1" ht="14.1" customHeight="1" outlineLevel="3" x14ac:dyDescent="0.25">
      <c r="B63" s="37" t="s">
        <v>115</v>
      </c>
      <c r="C63" s="37"/>
      <c r="D63" s="27">
        <v>1</v>
      </c>
      <c r="E63" s="27">
        <v>1.5</v>
      </c>
      <c r="F63" s="15" t="s">
        <v>116</v>
      </c>
      <c r="G63" s="15" t="s">
        <v>18</v>
      </c>
      <c r="H63" s="15" t="s">
        <v>28</v>
      </c>
      <c r="I63" s="15" t="s">
        <v>38</v>
      </c>
      <c r="J63" s="15" t="s">
        <v>21</v>
      </c>
      <c r="K63" s="16">
        <v>2520</v>
      </c>
      <c r="L63" s="26">
        <f t="shared" si="1"/>
        <v>2520</v>
      </c>
    </row>
    <row r="64" spans="2:12" s="1" customFormat="1" ht="14.1" customHeight="1" outlineLevel="3" x14ac:dyDescent="0.25">
      <c r="B64" s="37" t="s">
        <v>117</v>
      </c>
      <c r="C64" s="37"/>
      <c r="D64" s="27">
        <v>1</v>
      </c>
      <c r="E64" s="27">
        <v>1.5</v>
      </c>
      <c r="F64" s="15" t="s">
        <v>118</v>
      </c>
      <c r="G64" s="15" t="s">
        <v>18</v>
      </c>
      <c r="H64" s="15" t="s">
        <v>28</v>
      </c>
      <c r="I64" s="15" t="s">
        <v>38</v>
      </c>
      <c r="J64" s="15" t="s">
        <v>19</v>
      </c>
      <c r="K64" s="16">
        <v>2665</v>
      </c>
      <c r="L64" s="26">
        <f t="shared" si="1"/>
        <v>2665</v>
      </c>
    </row>
    <row r="65" spans="2:12" s="1" customFormat="1" ht="14.1" customHeight="1" outlineLevel="3" x14ac:dyDescent="0.25">
      <c r="B65" s="37" t="s">
        <v>119</v>
      </c>
      <c r="C65" s="37"/>
      <c r="D65" s="27">
        <v>1</v>
      </c>
      <c r="E65" s="27">
        <v>1.5</v>
      </c>
      <c r="F65" s="15" t="s">
        <v>120</v>
      </c>
      <c r="G65" s="15" t="s">
        <v>18</v>
      </c>
      <c r="H65" s="15" t="s">
        <v>28</v>
      </c>
      <c r="I65" s="15" t="s">
        <v>38</v>
      </c>
      <c r="J65" s="15" t="s">
        <v>35</v>
      </c>
      <c r="K65" s="16">
        <v>2860</v>
      </c>
      <c r="L65" s="26">
        <f t="shared" si="1"/>
        <v>2860</v>
      </c>
    </row>
    <row r="66" spans="2:12" s="1" customFormat="1" ht="14.1" customHeight="1" outlineLevel="3" x14ac:dyDescent="0.25">
      <c r="B66" s="37" t="s">
        <v>121</v>
      </c>
      <c r="C66" s="37"/>
      <c r="D66" s="27">
        <v>1</v>
      </c>
      <c r="E66" s="27">
        <v>1.5</v>
      </c>
      <c r="F66" s="15" t="s">
        <v>122</v>
      </c>
      <c r="G66" s="15" t="s">
        <v>18</v>
      </c>
      <c r="H66" s="15" t="s">
        <v>28</v>
      </c>
      <c r="I66" s="15" t="s">
        <v>43</v>
      </c>
      <c r="J66" s="15" t="s">
        <v>19</v>
      </c>
      <c r="K66" s="16">
        <v>3510</v>
      </c>
      <c r="L66" s="26">
        <f t="shared" si="1"/>
        <v>3510</v>
      </c>
    </row>
    <row r="67" spans="2:12" s="1" customFormat="1" ht="14.1" customHeight="1" outlineLevel="3" x14ac:dyDescent="0.25">
      <c r="B67" s="37" t="s">
        <v>123</v>
      </c>
      <c r="C67" s="37"/>
      <c r="D67" s="27">
        <v>1</v>
      </c>
      <c r="E67" s="27">
        <v>1.5</v>
      </c>
      <c r="F67" s="15" t="s">
        <v>124</v>
      </c>
      <c r="G67" s="15" t="s">
        <v>18</v>
      </c>
      <c r="H67" s="15" t="s">
        <v>28</v>
      </c>
      <c r="I67" s="15" t="s">
        <v>43</v>
      </c>
      <c r="J67" s="15" t="s">
        <v>35</v>
      </c>
      <c r="K67" s="16">
        <v>3720</v>
      </c>
      <c r="L67" s="26">
        <f t="shared" si="1"/>
        <v>3720</v>
      </c>
    </row>
    <row r="68" spans="2:12" s="1" customFormat="1" ht="14.1" customHeight="1" outlineLevel="3" x14ac:dyDescent="0.25">
      <c r="B68" s="37" t="s">
        <v>125</v>
      </c>
      <c r="C68" s="37"/>
      <c r="D68" s="27">
        <v>1</v>
      </c>
      <c r="E68" s="27">
        <v>1.5</v>
      </c>
      <c r="F68" s="15" t="s">
        <v>126</v>
      </c>
      <c r="G68" s="15" t="s">
        <v>18</v>
      </c>
      <c r="H68" s="15" t="s">
        <v>38</v>
      </c>
      <c r="I68" s="15" t="s">
        <v>38</v>
      </c>
      <c r="J68" s="15" t="s">
        <v>35</v>
      </c>
      <c r="K68" s="16">
        <v>3240</v>
      </c>
      <c r="L68" s="26">
        <f t="shared" si="1"/>
        <v>3240</v>
      </c>
    </row>
    <row r="69" spans="2:12" s="1" customFormat="1" ht="14.1" customHeight="1" outlineLevel="3" x14ac:dyDescent="0.25">
      <c r="B69" s="37" t="s">
        <v>127</v>
      </c>
      <c r="C69" s="37"/>
      <c r="D69" s="27">
        <v>1.2</v>
      </c>
      <c r="E69" s="27">
        <v>1.5</v>
      </c>
      <c r="F69" s="15" t="s">
        <v>128</v>
      </c>
      <c r="G69" s="15" t="s">
        <v>18</v>
      </c>
      <c r="H69" s="15" t="s">
        <v>38</v>
      </c>
      <c r="I69" s="15" t="s">
        <v>43</v>
      </c>
      <c r="J69" s="15" t="s">
        <v>19</v>
      </c>
      <c r="K69" s="16">
        <v>4160</v>
      </c>
      <c r="L69" s="26">
        <f t="shared" si="1"/>
        <v>4160</v>
      </c>
    </row>
    <row r="70" spans="2:12" s="1" customFormat="1" ht="14.1" customHeight="1" outlineLevel="3" x14ac:dyDescent="0.25">
      <c r="B70" s="37" t="s">
        <v>129</v>
      </c>
      <c r="C70" s="37"/>
      <c r="D70" s="27">
        <v>1.2</v>
      </c>
      <c r="E70" s="27">
        <v>1.5</v>
      </c>
      <c r="F70" s="15" t="s">
        <v>130</v>
      </c>
      <c r="G70" s="15" t="s">
        <v>18</v>
      </c>
      <c r="H70" s="15" t="s">
        <v>38</v>
      </c>
      <c r="I70" s="15" t="s">
        <v>43</v>
      </c>
      <c r="J70" s="15" t="s">
        <v>35</v>
      </c>
      <c r="K70" s="16">
        <v>4310</v>
      </c>
      <c r="L70" s="26">
        <f t="shared" si="1"/>
        <v>4310</v>
      </c>
    </row>
    <row r="71" spans="2:12" s="1" customFormat="1" ht="14.1" customHeight="1" outlineLevel="3" x14ac:dyDescent="0.25">
      <c r="B71" s="37" t="s">
        <v>131</v>
      </c>
      <c r="C71" s="37"/>
      <c r="D71" s="27">
        <v>1.2</v>
      </c>
      <c r="E71" s="27">
        <v>1.5</v>
      </c>
      <c r="F71" s="15" t="s">
        <v>132</v>
      </c>
      <c r="G71" s="15" t="s">
        <v>18</v>
      </c>
      <c r="H71" s="15" t="s">
        <v>38</v>
      </c>
      <c r="I71" s="15" t="s">
        <v>56</v>
      </c>
      <c r="J71" s="15" t="s">
        <v>19</v>
      </c>
      <c r="K71" s="16">
        <v>5310</v>
      </c>
      <c r="L71" s="26">
        <f t="shared" si="1"/>
        <v>5310</v>
      </c>
    </row>
    <row r="72" spans="2:12" s="1" customFormat="1" ht="14.1" customHeight="1" outlineLevel="3" x14ac:dyDescent="0.25">
      <c r="B72" s="37" t="s">
        <v>133</v>
      </c>
      <c r="C72" s="37"/>
      <c r="D72" s="27">
        <v>1.2</v>
      </c>
      <c r="E72" s="27">
        <v>1.5</v>
      </c>
      <c r="F72" s="15" t="s">
        <v>134</v>
      </c>
      <c r="G72" s="15" t="s">
        <v>18</v>
      </c>
      <c r="H72" s="15" t="s">
        <v>38</v>
      </c>
      <c r="I72" s="15" t="s">
        <v>56</v>
      </c>
      <c r="J72" s="15" t="s">
        <v>35</v>
      </c>
      <c r="K72" s="16">
        <v>5620</v>
      </c>
      <c r="L72" s="26">
        <f t="shared" si="1"/>
        <v>5620</v>
      </c>
    </row>
    <row r="73" spans="2:12" s="1" customFormat="1" ht="14.1" customHeight="1" outlineLevel="3" x14ac:dyDescent="0.25">
      <c r="B73" s="37" t="s">
        <v>135</v>
      </c>
      <c r="C73" s="37"/>
      <c r="D73" s="27">
        <v>1.2</v>
      </c>
      <c r="E73" s="27">
        <v>1.5</v>
      </c>
      <c r="F73" s="15" t="s">
        <v>136</v>
      </c>
      <c r="G73" s="15" t="s">
        <v>18</v>
      </c>
      <c r="H73" s="15" t="s">
        <v>43</v>
      </c>
      <c r="I73" s="15" t="s">
        <v>61</v>
      </c>
      <c r="J73" s="15" t="s">
        <v>20</v>
      </c>
      <c r="K73" s="16">
        <v>11340</v>
      </c>
      <c r="L73" s="26">
        <f t="shared" si="1"/>
        <v>11340</v>
      </c>
    </row>
    <row r="74" spans="2:12" s="1" customFormat="1" ht="14.1" customHeight="1" outlineLevel="3" x14ac:dyDescent="0.25">
      <c r="B74" s="37" t="s">
        <v>137</v>
      </c>
      <c r="C74" s="37"/>
      <c r="D74" s="27">
        <v>1.2</v>
      </c>
      <c r="E74" s="27">
        <v>1.5</v>
      </c>
      <c r="F74" s="15" t="s">
        <v>138</v>
      </c>
      <c r="G74" s="15" t="s">
        <v>18</v>
      </c>
      <c r="H74" s="15" t="s">
        <v>43</v>
      </c>
      <c r="I74" s="15" t="s">
        <v>69</v>
      </c>
      <c r="J74" s="15" t="s">
        <v>28</v>
      </c>
      <c r="K74" s="16">
        <v>16500</v>
      </c>
      <c r="L74" s="26">
        <f t="shared" si="1"/>
        <v>16500</v>
      </c>
    </row>
    <row r="75" spans="2:12" s="1" customFormat="1" ht="14.1" customHeight="1" outlineLevel="3" x14ac:dyDescent="0.25">
      <c r="B75" s="37" t="s">
        <v>139</v>
      </c>
      <c r="C75" s="37"/>
      <c r="D75" s="27">
        <v>2</v>
      </c>
      <c r="E75" s="27">
        <v>1.5</v>
      </c>
      <c r="F75" s="15" t="s">
        <v>140</v>
      </c>
      <c r="G75" s="15" t="s">
        <v>18</v>
      </c>
      <c r="H75" s="15" t="s">
        <v>43</v>
      </c>
      <c r="I75" s="15" t="s">
        <v>72</v>
      </c>
      <c r="J75" s="15" t="s">
        <v>28</v>
      </c>
      <c r="K75" s="16">
        <v>17800</v>
      </c>
      <c r="L75" s="26">
        <f t="shared" si="1"/>
        <v>17800</v>
      </c>
    </row>
    <row r="76" spans="2:12" s="1" customFormat="1" ht="14.1" customHeight="1" outlineLevel="3" x14ac:dyDescent="0.25">
      <c r="B76" s="37" t="s">
        <v>141</v>
      </c>
      <c r="C76" s="37"/>
      <c r="D76" s="27">
        <v>1.2</v>
      </c>
      <c r="E76" s="27">
        <v>1.5</v>
      </c>
      <c r="F76" s="15" t="s">
        <v>142</v>
      </c>
      <c r="G76" s="15" t="s">
        <v>18</v>
      </c>
      <c r="H76" s="15" t="s">
        <v>43</v>
      </c>
      <c r="I76" s="15" t="s">
        <v>43</v>
      </c>
      <c r="J76" s="15" t="s">
        <v>19</v>
      </c>
      <c r="K76" s="16">
        <v>4635</v>
      </c>
      <c r="L76" s="26">
        <f t="shared" si="1"/>
        <v>4635</v>
      </c>
    </row>
    <row r="77" spans="2:12" s="1" customFormat="1" ht="14.1" customHeight="1" outlineLevel="3" x14ac:dyDescent="0.25">
      <c r="B77" s="37" t="s">
        <v>143</v>
      </c>
      <c r="C77" s="37"/>
      <c r="D77" s="27">
        <v>1.2</v>
      </c>
      <c r="E77" s="27">
        <v>1.5</v>
      </c>
      <c r="F77" s="15" t="s">
        <v>144</v>
      </c>
      <c r="G77" s="15" t="s">
        <v>18</v>
      </c>
      <c r="H77" s="15" t="s">
        <v>43</v>
      </c>
      <c r="I77" s="15" t="s">
        <v>43</v>
      </c>
      <c r="J77" s="15" t="s">
        <v>35</v>
      </c>
      <c r="K77" s="16">
        <v>4895</v>
      </c>
      <c r="L77" s="26">
        <f t="shared" si="1"/>
        <v>4895</v>
      </c>
    </row>
    <row r="78" spans="2:12" s="1" customFormat="1" ht="14.1" customHeight="1" outlineLevel="3" x14ac:dyDescent="0.25">
      <c r="B78" s="37" t="s">
        <v>145</v>
      </c>
      <c r="C78" s="37"/>
      <c r="D78" s="27">
        <v>1.2</v>
      </c>
      <c r="E78" s="27">
        <v>1.5</v>
      </c>
      <c r="F78" s="15" t="s">
        <v>146</v>
      </c>
      <c r="G78" s="15" t="s">
        <v>18</v>
      </c>
      <c r="H78" s="15" t="s">
        <v>43</v>
      </c>
      <c r="I78" s="15" t="s">
        <v>81</v>
      </c>
      <c r="J78" s="15" t="s">
        <v>35</v>
      </c>
      <c r="K78" s="16">
        <v>6275</v>
      </c>
      <c r="L78" s="26">
        <f t="shared" si="1"/>
        <v>6275</v>
      </c>
    </row>
    <row r="79" spans="2:12" s="1" customFormat="1" ht="14.1" customHeight="1" outlineLevel="3" x14ac:dyDescent="0.25">
      <c r="B79" s="37" t="s">
        <v>147</v>
      </c>
      <c r="C79" s="37"/>
      <c r="D79" s="27">
        <v>1.2</v>
      </c>
      <c r="E79" s="27">
        <v>1.5</v>
      </c>
      <c r="F79" s="15" t="s">
        <v>148</v>
      </c>
      <c r="G79" s="15" t="s">
        <v>18</v>
      </c>
      <c r="H79" s="15" t="s">
        <v>86</v>
      </c>
      <c r="I79" s="15" t="s">
        <v>87</v>
      </c>
      <c r="J79" s="15" t="s">
        <v>20</v>
      </c>
      <c r="K79" s="16">
        <v>9600</v>
      </c>
      <c r="L79" s="26">
        <f t="shared" si="1"/>
        <v>9600</v>
      </c>
    </row>
    <row r="80" spans="2:12" s="1" customFormat="1" ht="14.1" customHeight="1" outlineLevel="3" x14ac:dyDescent="0.25">
      <c r="B80" s="37" t="s">
        <v>149</v>
      </c>
      <c r="C80" s="37"/>
      <c r="D80" s="27">
        <v>1.5</v>
      </c>
      <c r="E80" s="27">
        <v>1.5</v>
      </c>
      <c r="F80" s="15" t="s">
        <v>150</v>
      </c>
      <c r="G80" s="15" t="s">
        <v>18</v>
      </c>
      <c r="H80" s="15" t="s">
        <v>56</v>
      </c>
      <c r="I80" s="15" t="s">
        <v>69</v>
      </c>
      <c r="J80" s="15" t="s">
        <v>20</v>
      </c>
      <c r="K80" s="16">
        <v>16190</v>
      </c>
      <c r="L80" s="26">
        <f t="shared" si="1"/>
        <v>16190</v>
      </c>
    </row>
    <row r="81" spans="2:12" s="1" customFormat="1" ht="14.1" customHeight="1" outlineLevel="3" x14ac:dyDescent="0.25">
      <c r="B81" s="37" t="s">
        <v>151</v>
      </c>
      <c r="C81" s="37"/>
      <c r="D81" s="27">
        <v>1.2</v>
      </c>
      <c r="E81" s="27">
        <v>1.5</v>
      </c>
      <c r="F81" s="15" t="s">
        <v>152</v>
      </c>
      <c r="G81" s="15" t="s">
        <v>18</v>
      </c>
      <c r="H81" s="15" t="s">
        <v>81</v>
      </c>
      <c r="I81" s="15" t="s">
        <v>87</v>
      </c>
      <c r="J81" s="15" t="s">
        <v>20</v>
      </c>
      <c r="K81" s="16">
        <v>11175</v>
      </c>
      <c r="L81" s="26">
        <f t="shared" si="1"/>
        <v>11175</v>
      </c>
    </row>
    <row r="82" spans="2:12" s="1" customFormat="1" ht="14.1" customHeight="1" outlineLevel="3" x14ac:dyDescent="0.25">
      <c r="B82" s="37" t="s">
        <v>153</v>
      </c>
      <c r="C82" s="37"/>
      <c r="D82" s="27">
        <v>1.5</v>
      </c>
      <c r="E82" s="27">
        <v>1.5</v>
      </c>
      <c r="F82" s="15" t="s">
        <v>154</v>
      </c>
      <c r="G82" s="15" t="s">
        <v>18</v>
      </c>
      <c r="H82" s="15" t="s">
        <v>81</v>
      </c>
      <c r="I82" s="15" t="s">
        <v>61</v>
      </c>
      <c r="J82" s="15" t="s">
        <v>20</v>
      </c>
      <c r="K82" s="16">
        <v>13000</v>
      </c>
      <c r="L82" s="26">
        <f t="shared" si="1"/>
        <v>13000</v>
      </c>
    </row>
    <row r="83" spans="2:12" s="1" customFormat="1" ht="14.1" customHeight="1" outlineLevel="3" x14ac:dyDescent="0.25">
      <c r="B83" s="37" t="s">
        <v>155</v>
      </c>
      <c r="C83" s="37"/>
      <c r="D83" s="27">
        <v>1.5</v>
      </c>
      <c r="E83" s="27">
        <v>1.5</v>
      </c>
      <c r="F83" s="15" t="s">
        <v>156</v>
      </c>
      <c r="G83" s="15" t="s">
        <v>18</v>
      </c>
      <c r="H83" s="15" t="s">
        <v>81</v>
      </c>
      <c r="I83" s="15" t="s">
        <v>64</v>
      </c>
      <c r="J83" s="15" t="s">
        <v>20</v>
      </c>
      <c r="K83" s="16">
        <v>15865</v>
      </c>
      <c r="L83" s="26">
        <f t="shared" si="1"/>
        <v>15865</v>
      </c>
    </row>
    <row r="84" spans="2:12" s="1" customFormat="1" ht="14.1" customHeight="1" outlineLevel="3" x14ac:dyDescent="0.25">
      <c r="B84" s="37" t="s">
        <v>157</v>
      </c>
      <c r="C84" s="37"/>
      <c r="D84" s="27">
        <v>1.5</v>
      </c>
      <c r="E84" s="27">
        <v>1.5</v>
      </c>
      <c r="F84" s="15" t="s">
        <v>158</v>
      </c>
      <c r="G84" s="15" t="s">
        <v>18</v>
      </c>
      <c r="H84" s="15" t="s">
        <v>81</v>
      </c>
      <c r="I84" s="15" t="s">
        <v>69</v>
      </c>
      <c r="J84" s="15" t="s">
        <v>28</v>
      </c>
      <c r="K84" s="16">
        <v>19220</v>
      </c>
      <c r="L84" s="26">
        <f t="shared" si="1"/>
        <v>19220</v>
      </c>
    </row>
    <row r="85" spans="2:12" s="1" customFormat="1" ht="14.1" customHeight="1" outlineLevel="3" x14ac:dyDescent="0.25">
      <c r="B85" s="37" t="s">
        <v>159</v>
      </c>
      <c r="C85" s="37"/>
      <c r="D85" s="27">
        <v>2</v>
      </c>
      <c r="E85" s="27">
        <v>1.5</v>
      </c>
      <c r="F85" s="15" t="s">
        <v>160</v>
      </c>
      <c r="G85" s="15" t="s">
        <v>18</v>
      </c>
      <c r="H85" s="15" t="s">
        <v>81</v>
      </c>
      <c r="I85" s="15" t="s">
        <v>72</v>
      </c>
      <c r="J85" s="15" t="s">
        <v>28</v>
      </c>
      <c r="K85" s="16">
        <v>21605</v>
      </c>
      <c r="L85" s="26">
        <f t="shared" si="1"/>
        <v>21605</v>
      </c>
    </row>
    <row r="86" spans="2:12" ht="12" customHeight="1" outlineLevel="2" x14ac:dyDescent="0.2">
      <c r="B86" s="36" t="s">
        <v>161</v>
      </c>
      <c r="C86" s="36"/>
      <c r="D86" s="13"/>
      <c r="E86" s="13"/>
      <c r="F86" s="13"/>
      <c r="G86" s="13"/>
      <c r="H86" s="13"/>
      <c r="I86" s="13"/>
      <c r="J86" s="13"/>
      <c r="K86" s="14"/>
      <c r="L86" s="25"/>
    </row>
    <row r="87" spans="2:12" s="1" customFormat="1" ht="14.1" customHeight="1" outlineLevel="3" x14ac:dyDescent="0.25">
      <c r="B87" s="37" t="s">
        <v>162</v>
      </c>
      <c r="C87" s="37"/>
      <c r="D87" s="27">
        <v>1.5</v>
      </c>
      <c r="E87" s="27"/>
      <c r="F87" s="15" t="s">
        <v>163</v>
      </c>
      <c r="G87" s="15" t="s">
        <v>18</v>
      </c>
      <c r="H87" s="15" t="s">
        <v>43</v>
      </c>
      <c r="I87" s="15" t="s">
        <v>164</v>
      </c>
      <c r="J87" s="15" t="s">
        <v>20</v>
      </c>
      <c r="K87" s="16">
        <v>1260</v>
      </c>
      <c r="L87" s="26">
        <f>K87*((100-$C$14-$C$15)/100)</f>
        <v>1260</v>
      </c>
    </row>
    <row r="88" spans="2:12" s="1" customFormat="1" ht="14.1" customHeight="1" outlineLevel="3" x14ac:dyDescent="0.25">
      <c r="B88" s="37" t="s">
        <v>165</v>
      </c>
      <c r="C88" s="37"/>
      <c r="D88" s="27">
        <v>1.5</v>
      </c>
      <c r="E88" s="27"/>
      <c r="F88" s="15" t="s">
        <v>166</v>
      </c>
      <c r="G88" s="15" t="s">
        <v>18</v>
      </c>
      <c r="H88" s="15" t="s">
        <v>43</v>
      </c>
      <c r="I88" s="15" t="s">
        <v>164</v>
      </c>
      <c r="J88" s="15" t="s">
        <v>28</v>
      </c>
      <c r="K88" s="16">
        <v>1385</v>
      </c>
      <c r="L88" s="26">
        <f>K88*((100-$C$14-$C$15)/100)</f>
        <v>1385</v>
      </c>
    </row>
    <row r="89" spans="2:12" s="1" customFormat="1" ht="14.1" customHeight="1" outlineLevel="3" x14ac:dyDescent="0.25">
      <c r="B89" s="37" t="s">
        <v>167</v>
      </c>
      <c r="C89" s="37"/>
      <c r="D89" s="27">
        <v>1.5</v>
      </c>
      <c r="E89" s="27"/>
      <c r="F89" s="15" t="s">
        <v>168</v>
      </c>
      <c r="G89" s="15" t="s">
        <v>18</v>
      </c>
      <c r="H89" s="15" t="s">
        <v>56</v>
      </c>
      <c r="I89" s="15" t="s">
        <v>164</v>
      </c>
      <c r="J89" s="15" t="s">
        <v>20</v>
      </c>
      <c r="K89" s="16">
        <v>1350</v>
      </c>
      <c r="L89" s="26">
        <f>K89*((100-$C$14-$C$15)/100)</f>
        <v>1350</v>
      </c>
    </row>
    <row r="90" spans="2:12" s="1" customFormat="1" ht="14.1" customHeight="1" outlineLevel="3" x14ac:dyDescent="0.25">
      <c r="B90" s="37" t="s">
        <v>169</v>
      </c>
      <c r="C90" s="37"/>
      <c r="D90" s="27">
        <v>1.5</v>
      </c>
      <c r="E90" s="27"/>
      <c r="F90" s="15" t="s">
        <v>170</v>
      </c>
      <c r="G90" s="15" t="s">
        <v>18</v>
      </c>
      <c r="H90" s="15" t="s">
        <v>81</v>
      </c>
      <c r="I90" s="15" t="s">
        <v>164</v>
      </c>
      <c r="J90" s="15" t="s">
        <v>20</v>
      </c>
      <c r="K90" s="16">
        <v>1440</v>
      </c>
      <c r="L90" s="26">
        <f>K90*((100-$C$14-$C$15)/100)</f>
        <v>1440</v>
      </c>
    </row>
    <row r="91" spans="2:12" s="1" customFormat="1" ht="14.1" customHeight="1" outlineLevel="3" x14ac:dyDescent="0.25">
      <c r="B91" s="37" t="s">
        <v>171</v>
      </c>
      <c r="C91" s="37"/>
      <c r="D91" s="27">
        <v>1.5</v>
      </c>
      <c r="E91" s="27"/>
      <c r="F91" s="15" t="s">
        <v>172</v>
      </c>
      <c r="G91" s="15" t="s">
        <v>18</v>
      </c>
      <c r="H91" s="15" t="s">
        <v>81</v>
      </c>
      <c r="I91" s="15" t="s">
        <v>164</v>
      </c>
      <c r="J91" s="15" t="s">
        <v>28</v>
      </c>
      <c r="K91" s="16">
        <v>1530</v>
      </c>
      <c r="L91" s="26">
        <f>K91*((100-$C$14-$C$15)/100)</f>
        <v>1530</v>
      </c>
    </row>
    <row r="92" spans="2:12" ht="12" customHeight="1" outlineLevel="1" x14ac:dyDescent="0.2">
      <c r="B92" s="35" t="s">
        <v>281</v>
      </c>
      <c r="C92" s="35"/>
      <c r="D92" s="10"/>
      <c r="E92" s="10"/>
      <c r="F92" s="10"/>
      <c r="G92" s="10"/>
      <c r="H92" s="10"/>
      <c r="I92" s="10"/>
      <c r="J92" s="10"/>
      <c r="K92" s="11"/>
      <c r="L92" s="24"/>
    </row>
    <row r="93" spans="2:12" ht="12" customHeight="1" outlineLevel="2" x14ac:dyDescent="0.2">
      <c r="B93" s="36" t="s">
        <v>173</v>
      </c>
      <c r="C93" s="36"/>
      <c r="D93" s="13"/>
      <c r="E93" s="13"/>
      <c r="F93" s="13"/>
      <c r="G93" s="13"/>
      <c r="H93" s="13"/>
      <c r="I93" s="13"/>
      <c r="J93" s="13"/>
      <c r="K93" s="14"/>
      <c r="L93" s="25"/>
    </row>
    <row r="94" spans="2:12" s="1" customFormat="1" ht="14.1" customHeight="1" outlineLevel="3" x14ac:dyDescent="0.25">
      <c r="B94" s="37" t="s">
        <v>174</v>
      </c>
      <c r="C94" s="37"/>
      <c r="D94" s="27">
        <v>0.7</v>
      </c>
      <c r="E94" s="27">
        <v>1</v>
      </c>
      <c r="F94" s="15" t="s">
        <v>175</v>
      </c>
      <c r="G94" s="15" t="s">
        <v>18</v>
      </c>
      <c r="H94" s="15" t="s">
        <v>35</v>
      </c>
      <c r="I94" s="15" t="s">
        <v>35</v>
      </c>
      <c r="J94" s="15" t="s">
        <v>176</v>
      </c>
      <c r="K94" s="16">
        <v>1000</v>
      </c>
      <c r="L94" s="26">
        <f t="shared" ref="L94:L119" si="2">K94*((100-$C$14-$C$15)/100)</f>
        <v>1000</v>
      </c>
    </row>
    <row r="95" spans="2:12" s="1" customFormat="1" ht="14.1" customHeight="1" outlineLevel="3" x14ac:dyDescent="0.25">
      <c r="B95" s="37" t="s">
        <v>177</v>
      </c>
      <c r="C95" s="37"/>
      <c r="D95" s="27">
        <v>0.7</v>
      </c>
      <c r="E95" s="27">
        <v>1</v>
      </c>
      <c r="F95" s="15" t="s">
        <v>178</v>
      </c>
      <c r="G95" s="15" t="s">
        <v>18</v>
      </c>
      <c r="H95" s="15" t="s">
        <v>35</v>
      </c>
      <c r="I95" s="15" t="s">
        <v>28</v>
      </c>
      <c r="J95" s="15" t="s">
        <v>21</v>
      </c>
      <c r="K95" s="16">
        <v>1350</v>
      </c>
      <c r="L95" s="26">
        <f t="shared" si="2"/>
        <v>1350</v>
      </c>
    </row>
    <row r="96" spans="2:12" s="1" customFormat="1" ht="14.1" customHeight="1" outlineLevel="3" x14ac:dyDescent="0.25">
      <c r="B96" s="37" t="s">
        <v>179</v>
      </c>
      <c r="C96" s="37"/>
      <c r="D96" s="27">
        <v>0.7</v>
      </c>
      <c r="E96" s="27">
        <v>1</v>
      </c>
      <c r="F96" s="15" t="s">
        <v>180</v>
      </c>
      <c r="G96" s="15" t="s">
        <v>18</v>
      </c>
      <c r="H96" s="15" t="s">
        <v>20</v>
      </c>
      <c r="I96" s="15" t="s">
        <v>20</v>
      </c>
      <c r="J96" s="15" t="s">
        <v>19</v>
      </c>
      <c r="K96" s="16">
        <v>1260</v>
      </c>
      <c r="L96" s="26">
        <f t="shared" si="2"/>
        <v>1260</v>
      </c>
    </row>
    <row r="97" spans="2:12" s="1" customFormat="1" ht="14.1" customHeight="1" outlineLevel="3" x14ac:dyDescent="0.25">
      <c r="B97" s="37" t="s">
        <v>181</v>
      </c>
      <c r="C97" s="37"/>
      <c r="D97" s="27">
        <v>0.7</v>
      </c>
      <c r="E97" s="27">
        <v>1</v>
      </c>
      <c r="F97" s="15" t="s">
        <v>182</v>
      </c>
      <c r="G97" s="15" t="s">
        <v>18</v>
      </c>
      <c r="H97" s="15" t="s">
        <v>20</v>
      </c>
      <c r="I97" s="15" t="s">
        <v>28</v>
      </c>
      <c r="J97" s="15" t="s">
        <v>21</v>
      </c>
      <c r="K97" s="16">
        <v>1385</v>
      </c>
      <c r="L97" s="26">
        <f t="shared" si="2"/>
        <v>1385</v>
      </c>
    </row>
    <row r="98" spans="2:12" s="1" customFormat="1" ht="14.1" customHeight="1" outlineLevel="3" x14ac:dyDescent="0.25">
      <c r="B98" s="37" t="s">
        <v>183</v>
      </c>
      <c r="C98" s="37"/>
      <c r="D98" s="27">
        <v>0.7</v>
      </c>
      <c r="E98" s="27">
        <v>1</v>
      </c>
      <c r="F98" s="15" t="s">
        <v>184</v>
      </c>
      <c r="G98" s="15" t="s">
        <v>18</v>
      </c>
      <c r="H98" s="15" t="s">
        <v>20</v>
      </c>
      <c r="I98" s="15" t="s">
        <v>28</v>
      </c>
      <c r="J98" s="15" t="s">
        <v>19</v>
      </c>
      <c r="K98" s="16">
        <v>1405</v>
      </c>
      <c r="L98" s="26">
        <f t="shared" si="2"/>
        <v>1405</v>
      </c>
    </row>
    <row r="99" spans="2:12" s="1" customFormat="1" ht="14.1" customHeight="1" outlineLevel="3" x14ac:dyDescent="0.25">
      <c r="B99" s="37" t="s">
        <v>185</v>
      </c>
      <c r="C99" s="37"/>
      <c r="D99" s="27">
        <v>0.7</v>
      </c>
      <c r="E99" s="27">
        <v>1</v>
      </c>
      <c r="F99" s="15" t="s">
        <v>186</v>
      </c>
      <c r="G99" s="15" t="s">
        <v>18</v>
      </c>
      <c r="H99" s="15" t="s">
        <v>187</v>
      </c>
      <c r="I99" s="15" t="s">
        <v>28</v>
      </c>
      <c r="J99" s="15" t="s">
        <v>176</v>
      </c>
      <c r="K99" s="16">
        <v>1710</v>
      </c>
      <c r="L99" s="26">
        <f t="shared" si="2"/>
        <v>1710</v>
      </c>
    </row>
    <row r="100" spans="2:12" s="1" customFormat="1" ht="14.1" customHeight="1" outlineLevel="3" x14ac:dyDescent="0.25">
      <c r="B100" s="37" t="s">
        <v>188</v>
      </c>
      <c r="C100" s="37"/>
      <c r="D100" s="27">
        <v>0.7</v>
      </c>
      <c r="E100" s="27">
        <v>1</v>
      </c>
      <c r="F100" s="15" t="s">
        <v>189</v>
      </c>
      <c r="G100" s="15" t="s">
        <v>18</v>
      </c>
      <c r="H100" s="15" t="s">
        <v>28</v>
      </c>
      <c r="I100" s="15" t="s">
        <v>38</v>
      </c>
      <c r="J100" s="15" t="s">
        <v>19</v>
      </c>
      <c r="K100" s="16">
        <v>2250</v>
      </c>
      <c r="L100" s="26">
        <f t="shared" si="2"/>
        <v>2250</v>
      </c>
    </row>
    <row r="101" spans="2:12" s="1" customFormat="1" ht="14.1" customHeight="1" outlineLevel="3" x14ac:dyDescent="0.25">
      <c r="B101" s="37" t="s">
        <v>190</v>
      </c>
      <c r="C101" s="37"/>
      <c r="D101" s="27">
        <v>0.7</v>
      </c>
      <c r="E101" s="27">
        <v>1</v>
      </c>
      <c r="F101" s="15" t="s">
        <v>191</v>
      </c>
      <c r="G101" s="15" t="s">
        <v>18</v>
      </c>
      <c r="H101" s="15" t="s">
        <v>28</v>
      </c>
      <c r="I101" s="15" t="s">
        <v>38</v>
      </c>
      <c r="J101" s="15" t="s">
        <v>35</v>
      </c>
      <c r="K101" s="16">
        <v>2340</v>
      </c>
      <c r="L101" s="26">
        <f t="shared" si="2"/>
        <v>2340</v>
      </c>
    </row>
    <row r="102" spans="2:12" s="1" customFormat="1" ht="14.1" customHeight="1" outlineLevel="3" x14ac:dyDescent="0.25">
      <c r="B102" s="37" t="s">
        <v>192</v>
      </c>
      <c r="C102" s="37"/>
      <c r="D102" s="27">
        <v>1</v>
      </c>
      <c r="E102" s="27">
        <v>1.5</v>
      </c>
      <c r="F102" s="15" t="s">
        <v>193</v>
      </c>
      <c r="G102" s="15" t="s">
        <v>18</v>
      </c>
      <c r="H102" s="15" t="s">
        <v>28</v>
      </c>
      <c r="I102" s="15" t="s">
        <v>43</v>
      </c>
      <c r="J102" s="15" t="s">
        <v>19</v>
      </c>
      <c r="K102" s="16">
        <v>3330</v>
      </c>
      <c r="L102" s="26">
        <f t="shared" si="2"/>
        <v>3330</v>
      </c>
    </row>
    <row r="103" spans="2:12" s="1" customFormat="1" ht="14.1" customHeight="1" outlineLevel="3" x14ac:dyDescent="0.25">
      <c r="B103" s="37" t="s">
        <v>194</v>
      </c>
      <c r="C103" s="37"/>
      <c r="D103" s="27">
        <v>1</v>
      </c>
      <c r="E103" s="27">
        <v>1.5</v>
      </c>
      <c r="F103" s="15" t="s">
        <v>195</v>
      </c>
      <c r="G103" s="15" t="s">
        <v>18</v>
      </c>
      <c r="H103" s="15" t="s">
        <v>28</v>
      </c>
      <c r="I103" s="15" t="s">
        <v>43</v>
      </c>
      <c r="J103" s="15" t="s">
        <v>35</v>
      </c>
      <c r="K103" s="16">
        <v>3420</v>
      </c>
      <c r="L103" s="26">
        <f t="shared" si="2"/>
        <v>3420</v>
      </c>
    </row>
    <row r="104" spans="2:12" s="1" customFormat="1" ht="14.1" customHeight="1" outlineLevel="3" x14ac:dyDescent="0.25">
      <c r="B104" s="37" t="s">
        <v>196</v>
      </c>
      <c r="C104" s="37"/>
      <c r="D104" s="27">
        <v>1</v>
      </c>
      <c r="E104" s="27">
        <v>1.5</v>
      </c>
      <c r="F104" s="15" t="s">
        <v>197</v>
      </c>
      <c r="G104" s="15" t="s">
        <v>18</v>
      </c>
      <c r="H104" s="15" t="s">
        <v>38</v>
      </c>
      <c r="I104" s="15" t="s">
        <v>87</v>
      </c>
      <c r="J104" s="15" t="s">
        <v>20</v>
      </c>
      <c r="K104" s="16">
        <v>6570</v>
      </c>
      <c r="L104" s="26">
        <f t="shared" si="2"/>
        <v>6570</v>
      </c>
    </row>
    <row r="105" spans="2:12" s="1" customFormat="1" ht="14.1" customHeight="1" outlineLevel="3" x14ac:dyDescent="0.25">
      <c r="B105" s="37" t="s">
        <v>198</v>
      </c>
      <c r="C105" s="37"/>
      <c r="D105" s="27">
        <v>1</v>
      </c>
      <c r="E105" s="27">
        <v>1.5</v>
      </c>
      <c r="F105" s="15" t="s">
        <v>199</v>
      </c>
      <c r="G105" s="15" t="s">
        <v>18</v>
      </c>
      <c r="H105" s="15" t="s">
        <v>38</v>
      </c>
      <c r="I105" s="15" t="s">
        <v>200</v>
      </c>
      <c r="J105" s="15" t="s">
        <v>20</v>
      </c>
      <c r="K105" s="16">
        <v>9270</v>
      </c>
      <c r="L105" s="26">
        <f t="shared" si="2"/>
        <v>9270</v>
      </c>
    </row>
    <row r="106" spans="2:12" s="1" customFormat="1" ht="14.1" customHeight="1" outlineLevel="3" x14ac:dyDescent="0.25">
      <c r="B106" s="37" t="s">
        <v>201</v>
      </c>
      <c r="C106" s="37"/>
      <c r="D106" s="27">
        <v>0.7</v>
      </c>
      <c r="E106" s="27">
        <v>1</v>
      </c>
      <c r="F106" s="15" t="s">
        <v>202</v>
      </c>
      <c r="G106" s="15" t="s">
        <v>18</v>
      </c>
      <c r="H106" s="15" t="s">
        <v>38</v>
      </c>
      <c r="I106" s="15" t="s">
        <v>38</v>
      </c>
      <c r="J106" s="15" t="s">
        <v>35</v>
      </c>
      <c r="K106" s="16">
        <v>2880</v>
      </c>
      <c r="L106" s="26">
        <f t="shared" si="2"/>
        <v>2880</v>
      </c>
    </row>
    <row r="107" spans="2:12" s="1" customFormat="1" ht="14.1" customHeight="1" outlineLevel="3" x14ac:dyDescent="0.25">
      <c r="B107" s="37" t="s">
        <v>203</v>
      </c>
      <c r="C107" s="37"/>
      <c r="D107" s="27">
        <v>1</v>
      </c>
      <c r="E107" s="27">
        <v>1.5</v>
      </c>
      <c r="F107" s="15" t="s">
        <v>204</v>
      </c>
      <c r="G107" s="15" t="s">
        <v>18</v>
      </c>
      <c r="H107" s="15" t="s">
        <v>38</v>
      </c>
      <c r="I107" s="15" t="s">
        <v>43</v>
      </c>
      <c r="J107" s="15" t="s">
        <v>35</v>
      </c>
      <c r="K107" s="16">
        <v>3780</v>
      </c>
      <c r="L107" s="26">
        <f t="shared" si="2"/>
        <v>3780</v>
      </c>
    </row>
    <row r="108" spans="2:12" s="1" customFormat="1" ht="14.1" customHeight="1" outlineLevel="3" x14ac:dyDescent="0.25">
      <c r="B108" s="37" t="s">
        <v>205</v>
      </c>
      <c r="C108" s="37"/>
      <c r="D108" s="27">
        <v>1.5</v>
      </c>
      <c r="E108" s="27">
        <v>1.5</v>
      </c>
      <c r="F108" s="15" t="s">
        <v>206</v>
      </c>
      <c r="G108" s="15" t="s">
        <v>18</v>
      </c>
      <c r="H108" s="15" t="s">
        <v>43</v>
      </c>
      <c r="I108" s="15" t="s">
        <v>72</v>
      </c>
      <c r="J108" s="15" t="s">
        <v>28</v>
      </c>
      <c r="K108" s="16">
        <v>17320</v>
      </c>
      <c r="L108" s="26">
        <f t="shared" si="2"/>
        <v>17320</v>
      </c>
    </row>
    <row r="109" spans="2:12" s="1" customFormat="1" ht="14.1" customHeight="1" outlineLevel="3" x14ac:dyDescent="0.25">
      <c r="B109" s="37" t="s">
        <v>207</v>
      </c>
      <c r="C109" s="37"/>
      <c r="D109" s="27">
        <v>1.5</v>
      </c>
      <c r="E109" s="27">
        <v>1.5</v>
      </c>
      <c r="F109" s="15" t="s">
        <v>208</v>
      </c>
      <c r="G109" s="15" t="s">
        <v>18</v>
      </c>
      <c r="H109" s="15" t="s">
        <v>43</v>
      </c>
      <c r="I109" s="15" t="s">
        <v>72</v>
      </c>
      <c r="J109" s="15" t="s">
        <v>28</v>
      </c>
      <c r="K109" s="16">
        <v>19440</v>
      </c>
      <c r="L109" s="26">
        <f t="shared" si="2"/>
        <v>19440</v>
      </c>
    </row>
    <row r="110" spans="2:12" s="1" customFormat="1" ht="14.1" customHeight="1" outlineLevel="3" x14ac:dyDescent="0.25">
      <c r="B110" s="37" t="s">
        <v>209</v>
      </c>
      <c r="C110" s="37"/>
      <c r="D110" s="27">
        <v>1</v>
      </c>
      <c r="E110" s="27">
        <v>1.5</v>
      </c>
      <c r="F110" s="15" t="s">
        <v>210</v>
      </c>
      <c r="G110" s="15" t="s">
        <v>18</v>
      </c>
      <c r="H110" s="15" t="s">
        <v>43</v>
      </c>
      <c r="I110" s="15" t="s">
        <v>43</v>
      </c>
      <c r="J110" s="15" t="s">
        <v>19</v>
      </c>
      <c r="K110" s="16">
        <v>3960</v>
      </c>
      <c r="L110" s="26">
        <f t="shared" si="2"/>
        <v>3960</v>
      </c>
    </row>
    <row r="111" spans="2:12" s="1" customFormat="1" ht="14.1" customHeight="1" outlineLevel="3" x14ac:dyDescent="0.25">
      <c r="B111" s="37" t="s">
        <v>211</v>
      </c>
      <c r="C111" s="37"/>
      <c r="D111" s="27">
        <v>1</v>
      </c>
      <c r="E111" s="27">
        <v>1.5</v>
      </c>
      <c r="F111" s="15" t="s">
        <v>212</v>
      </c>
      <c r="G111" s="15" t="s">
        <v>18</v>
      </c>
      <c r="H111" s="15" t="s">
        <v>43</v>
      </c>
      <c r="I111" s="15" t="s">
        <v>43</v>
      </c>
      <c r="J111" s="15" t="s">
        <v>20</v>
      </c>
      <c r="K111" s="16">
        <v>4320</v>
      </c>
      <c r="L111" s="26">
        <f t="shared" si="2"/>
        <v>4320</v>
      </c>
    </row>
    <row r="112" spans="2:12" s="1" customFormat="1" ht="14.1" customHeight="1" outlineLevel="3" x14ac:dyDescent="0.25">
      <c r="B112" s="37" t="s">
        <v>213</v>
      </c>
      <c r="C112" s="37"/>
      <c r="D112" s="27">
        <v>1</v>
      </c>
      <c r="E112" s="27">
        <v>1.5</v>
      </c>
      <c r="F112" s="15" t="s">
        <v>214</v>
      </c>
      <c r="G112" s="15" t="s">
        <v>18</v>
      </c>
      <c r="H112" s="15" t="s">
        <v>43</v>
      </c>
      <c r="I112" s="15" t="s">
        <v>81</v>
      </c>
      <c r="J112" s="15" t="s">
        <v>35</v>
      </c>
      <c r="K112" s="16">
        <v>5940</v>
      </c>
      <c r="L112" s="26">
        <f t="shared" si="2"/>
        <v>5940</v>
      </c>
    </row>
    <row r="113" spans="2:12" s="1" customFormat="1" ht="14.1" customHeight="1" outlineLevel="3" x14ac:dyDescent="0.25">
      <c r="B113" s="37" t="s">
        <v>215</v>
      </c>
      <c r="C113" s="37"/>
      <c r="D113" s="27">
        <v>1</v>
      </c>
      <c r="E113" s="27">
        <v>1.5</v>
      </c>
      <c r="F113" s="15" t="s">
        <v>216</v>
      </c>
      <c r="G113" s="15" t="s">
        <v>18</v>
      </c>
      <c r="H113" s="15" t="s">
        <v>86</v>
      </c>
      <c r="I113" s="15" t="s">
        <v>61</v>
      </c>
      <c r="J113" s="15" t="s">
        <v>20</v>
      </c>
      <c r="K113" s="16">
        <v>8910</v>
      </c>
      <c r="L113" s="26">
        <f t="shared" si="2"/>
        <v>8910</v>
      </c>
    </row>
    <row r="114" spans="2:12" s="1" customFormat="1" ht="14.1" customHeight="1" outlineLevel="3" x14ac:dyDescent="0.25">
      <c r="B114" s="37" t="s">
        <v>217</v>
      </c>
      <c r="C114" s="37"/>
      <c r="D114" s="27">
        <v>1</v>
      </c>
      <c r="E114" s="27">
        <v>1.5</v>
      </c>
      <c r="F114" s="15" t="s">
        <v>218</v>
      </c>
      <c r="G114" s="15" t="s">
        <v>18</v>
      </c>
      <c r="H114" s="15" t="s">
        <v>81</v>
      </c>
      <c r="I114" s="15" t="s">
        <v>87</v>
      </c>
      <c r="J114" s="15" t="s">
        <v>20</v>
      </c>
      <c r="K114" s="16">
        <v>9180</v>
      </c>
      <c r="L114" s="26">
        <f t="shared" si="2"/>
        <v>9180</v>
      </c>
    </row>
    <row r="115" spans="2:12" s="1" customFormat="1" ht="14.1" customHeight="1" outlineLevel="3" x14ac:dyDescent="0.25">
      <c r="B115" s="37" t="s">
        <v>219</v>
      </c>
      <c r="C115" s="37"/>
      <c r="D115" s="27">
        <v>1</v>
      </c>
      <c r="E115" s="27">
        <v>1.5</v>
      </c>
      <c r="F115" s="15" t="s">
        <v>220</v>
      </c>
      <c r="G115" s="15" t="s">
        <v>18</v>
      </c>
      <c r="H115" s="15" t="s">
        <v>81</v>
      </c>
      <c r="I115" s="15" t="s">
        <v>64</v>
      </c>
      <c r="J115" s="15" t="s">
        <v>20</v>
      </c>
      <c r="K115" s="16">
        <v>14220</v>
      </c>
      <c r="L115" s="26">
        <f t="shared" si="2"/>
        <v>14220</v>
      </c>
    </row>
    <row r="116" spans="2:12" s="1" customFormat="1" ht="14.1" customHeight="1" outlineLevel="3" x14ac:dyDescent="0.25">
      <c r="B116" s="37" t="s">
        <v>221</v>
      </c>
      <c r="C116" s="37"/>
      <c r="D116" s="27">
        <v>1</v>
      </c>
      <c r="E116" s="27">
        <v>1.5</v>
      </c>
      <c r="F116" s="15" t="s">
        <v>222</v>
      </c>
      <c r="G116" s="15" t="s">
        <v>18</v>
      </c>
      <c r="H116" s="15" t="s">
        <v>81</v>
      </c>
      <c r="I116" s="15" t="s">
        <v>69</v>
      </c>
      <c r="J116" s="15" t="s">
        <v>28</v>
      </c>
      <c r="K116" s="16">
        <v>18000</v>
      </c>
      <c r="L116" s="26">
        <f t="shared" si="2"/>
        <v>18000</v>
      </c>
    </row>
    <row r="117" spans="2:12" s="1" customFormat="1" ht="14.1" customHeight="1" outlineLevel="3" x14ac:dyDescent="0.25">
      <c r="B117" s="37" t="s">
        <v>223</v>
      </c>
      <c r="C117" s="37"/>
      <c r="D117" s="27">
        <v>1</v>
      </c>
      <c r="E117" s="27">
        <v>1.5</v>
      </c>
      <c r="F117" s="15" t="s">
        <v>224</v>
      </c>
      <c r="G117" s="15" t="s">
        <v>18</v>
      </c>
      <c r="H117" s="15" t="s">
        <v>81</v>
      </c>
      <c r="I117" s="15" t="s">
        <v>69</v>
      </c>
      <c r="J117" s="15" t="s">
        <v>28</v>
      </c>
      <c r="K117" s="16">
        <v>16740</v>
      </c>
      <c r="L117" s="26">
        <f t="shared" si="2"/>
        <v>16740</v>
      </c>
    </row>
    <row r="118" spans="2:12" s="1" customFormat="1" ht="14.1" customHeight="1" outlineLevel="3" x14ac:dyDescent="0.25">
      <c r="B118" s="37" t="s">
        <v>225</v>
      </c>
      <c r="C118" s="37"/>
      <c r="D118" s="27">
        <v>1.5</v>
      </c>
      <c r="E118" s="27">
        <v>1.5</v>
      </c>
      <c r="F118" s="15" t="s">
        <v>226</v>
      </c>
      <c r="G118" s="15" t="s">
        <v>18</v>
      </c>
      <c r="H118" s="15" t="s">
        <v>81</v>
      </c>
      <c r="I118" s="15" t="s">
        <v>72</v>
      </c>
      <c r="J118" s="15" t="s">
        <v>28</v>
      </c>
      <c r="K118" s="16">
        <v>21000</v>
      </c>
      <c r="L118" s="26">
        <f t="shared" si="2"/>
        <v>21000</v>
      </c>
    </row>
    <row r="119" spans="2:12" s="1" customFormat="1" ht="14.1" customHeight="1" outlineLevel="3" x14ac:dyDescent="0.25">
      <c r="B119" s="37" t="s">
        <v>227</v>
      </c>
      <c r="C119" s="37"/>
      <c r="D119" s="27">
        <v>1.5</v>
      </c>
      <c r="E119" s="27">
        <v>1.5</v>
      </c>
      <c r="F119" s="15" t="s">
        <v>228</v>
      </c>
      <c r="G119" s="15" t="s">
        <v>18</v>
      </c>
      <c r="H119" s="15" t="s">
        <v>81</v>
      </c>
      <c r="I119" s="15" t="s">
        <v>72</v>
      </c>
      <c r="J119" s="15" t="s">
        <v>28</v>
      </c>
      <c r="K119" s="16">
        <v>21240</v>
      </c>
      <c r="L119" s="26">
        <f t="shared" si="2"/>
        <v>21240</v>
      </c>
    </row>
    <row r="120" spans="2:12" ht="12" customHeight="1" outlineLevel="2" x14ac:dyDescent="0.2">
      <c r="B120" s="36" t="s">
        <v>229</v>
      </c>
      <c r="C120" s="36"/>
      <c r="D120" s="13"/>
      <c r="E120" s="13"/>
      <c r="F120" s="13"/>
      <c r="G120" s="13"/>
      <c r="H120" s="13"/>
      <c r="I120" s="13"/>
      <c r="J120" s="13"/>
      <c r="K120" s="14"/>
      <c r="L120" s="25"/>
    </row>
    <row r="121" spans="2:12" s="1" customFormat="1" ht="14.1" customHeight="1" outlineLevel="3" x14ac:dyDescent="0.25">
      <c r="B121" s="37" t="s">
        <v>230</v>
      </c>
      <c r="C121" s="37"/>
      <c r="D121" s="27">
        <v>0.7</v>
      </c>
      <c r="E121" s="27">
        <v>1</v>
      </c>
      <c r="F121" s="15" t="s">
        <v>231</v>
      </c>
      <c r="G121" s="15" t="s">
        <v>18</v>
      </c>
      <c r="H121" s="15" t="s">
        <v>35</v>
      </c>
      <c r="I121" s="15" t="s">
        <v>35</v>
      </c>
      <c r="J121" s="15" t="s">
        <v>176</v>
      </c>
      <c r="K121" s="17">
        <v>900</v>
      </c>
      <c r="L121" s="26">
        <f t="shared" ref="L121:L143" si="3">K121*((100-$C$14-$C$15)/100)</f>
        <v>900</v>
      </c>
    </row>
    <row r="122" spans="2:12" s="1" customFormat="1" ht="14.1" customHeight="1" outlineLevel="3" x14ac:dyDescent="0.25">
      <c r="B122" s="37" t="s">
        <v>232</v>
      </c>
      <c r="C122" s="37"/>
      <c r="D122" s="27">
        <v>0.7</v>
      </c>
      <c r="E122" s="27">
        <v>1</v>
      </c>
      <c r="F122" s="15" t="s">
        <v>233</v>
      </c>
      <c r="G122" s="15" t="s">
        <v>18</v>
      </c>
      <c r="H122" s="15" t="s">
        <v>35</v>
      </c>
      <c r="I122" s="15" t="s">
        <v>28</v>
      </c>
      <c r="J122" s="15" t="s">
        <v>176</v>
      </c>
      <c r="K122" s="16">
        <v>1025</v>
      </c>
      <c r="L122" s="26">
        <f t="shared" si="3"/>
        <v>1025</v>
      </c>
    </row>
    <row r="123" spans="2:12" s="1" customFormat="1" ht="14.1" customHeight="1" outlineLevel="3" x14ac:dyDescent="0.25">
      <c r="B123" s="37" t="s">
        <v>234</v>
      </c>
      <c r="C123" s="37"/>
      <c r="D123" s="27">
        <v>0.7</v>
      </c>
      <c r="E123" s="27">
        <v>1</v>
      </c>
      <c r="F123" s="15" t="s">
        <v>235</v>
      </c>
      <c r="G123" s="15" t="s">
        <v>18</v>
      </c>
      <c r="H123" s="15" t="s">
        <v>35</v>
      </c>
      <c r="I123" s="15" t="s">
        <v>28</v>
      </c>
      <c r="J123" s="15" t="s">
        <v>19</v>
      </c>
      <c r="K123" s="16">
        <v>1070</v>
      </c>
      <c r="L123" s="26">
        <f t="shared" si="3"/>
        <v>1070</v>
      </c>
    </row>
    <row r="124" spans="2:12" s="1" customFormat="1" ht="14.1" customHeight="1" outlineLevel="3" x14ac:dyDescent="0.25">
      <c r="B124" s="37" t="s">
        <v>236</v>
      </c>
      <c r="C124" s="37"/>
      <c r="D124" s="27">
        <v>0.7</v>
      </c>
      <c r="E124" s="27">
        <v>1</v>
      </c>
      <c r="F124" s="15" t="s">
        <v>237</v>
      </c>
      <c r="G124" s="15" t="s">
        <v>18</v>
      </c>
      <c r="H124" s="15" t="s">
        <v>20</v>
      </c>
      <c r="I124" s="15" t="s">
        <v>20</v>
      </c>
      <c r="J124" s="15" t="s">
        <v>19</v>
      </c>
      <c r="K124" s="17">
        <v>970</v>
      </c>
      <c r="L124" s="26">
        <f t="shared" si="3"/>
        <v>970</v>
      </c>
    </row>
    <row r="125" spans="2:12" s="1" customFormat="1" ht="14.1" customHeight="1" outlineLevel="3" x14ac:dyDescent="0.25">
      <c r="B125" s="37" t="s">
        <v>238</v>
      </c>
      <c r="C125" s="37"/>
      <c r="D125" s="27">
        <v>0.7</v>
      </c>
      <c r="E125" s="27">
        <v>1</v>
      </c>
      <c r="F125" s="15" t="s">
        <v>239</v>
      </c>
      <c r="G125" s="15" t="s">
        <v>18</v>
      </c>
      <c r="H125" s="15" t="s">
        <v>20</v>
      </c>
      <c r="I125" s="15" t="s">
        <v>28</v>
      </c>
      <c r="J125" s="15" t="s">
        <v>35</v>
      </c>
      <c r="K125" s="16">
        <v>1495</v>
      </c>
      <c r="L125" s="26">
        <f t="shared" si="3"/>
        <v>1495</v>
      </c>
    </row>
    <row r="126" spans="2:12" s="1" customFormat="1" ht="14.1" customHeight="1" outlineLevel="3" x14ac:dyDescent="0.25">
      <c r="B126" s="37" t="s">
        <v>240</v>
      </c>
      <c r="C126" s="37"/>
      <c r="D126" s="27">
        <v>0.7</v>
      </c>
      <c r="E126" s="27">
        <v>1</v>
      </c>
      <c r="F126" s="15" t="s">
        <v>241</v>
      </c>
      <c r="G126" s="15" t="s">
        <v>18</v>
      </c>
      <c r="H126" s="15" t="s">
        <v>187</v>
      </c>
      <c r="I126" s="15" t="s">
        <v>28</v>
      </c>
      <c r="J126" s="15" t="s">
        <v>176</v>
      </c>
      <c r="K126" s="16">
        <v>1175</v>
      </c>
      <c r="L126" s="26">
        <f t="shared" si="3"/>
        <v>1175</v>
      </c>
    </row>
    <row r="127" spans="2:12" s="1" customFormat="1" ht="14.1" customHeight="1" outlineLevel="3" x14ac:dyDescent="0.25">
      <c r="B127" s="37" t="s">
        <v>242</v>
      </c>
      <c r="C127" s="37"/>
      <c r="D127" s="27">
        <v>0.7</v>
      </c>
      <c r="E127" s="27">
        <v>1</v>
      </c>
      <c r="F127" s="15" t="s">
        <v>243</v>
      </c>
      <c r="G127" s="15" t="s">
        <v>18</v>
      </c>
      <c r="H127" s="15" t="s">
        <v>187</v>
      </c>
      <c r="I127" s="15" t="s">
        <v>244</v>
      </c>
      <c r="J127" s="15" t="s">
        <v>19</v>
      </c>
      <c r="K127" s="16">
        <v>1675</v>
      </c>
      <c r="L127" s="26">
        <f t="shared" si="3"/>
        <v>1675</v>
      </c>
    </row>
    <row r="128" spans="2:12" s="1" customFormat="1" ht="14.1" customHeight="1" outlineLevel="3" x14ac:dyDescent="0.25">
      <c r="B128" s="37" t="s">
        <v>245</v>
      </c>
      <c r="C128" s="37"/>
      <c r="D128" s="27">
        <v>0.7</v>
      </c>
      <c r="E128" s="27">
        <v>1</v>
      </c>
      <c r="F128" s="15" t="s">
        <v>246</v>
      </c>
      <c r="G128" s="15" t="s">
        <v>18</v>
      </c>
      <c r="H128" s="15" t="s">
        <v>28</v>
      </c>
      <c r="I128" s="15" t="s">
        <v>38</v>
      </c>
      <c r="J128" s="15" t="s">
        <v>35</v>
      </c>
      <c r="K128" s="16">
        <v>1765</v>
      </c>
      <c r="L128" s="26">
        <f t="shared" si="3"/>
        <v>1765</v>
      </c>
    </row>
    <row r="129" spans="2:12" s="1" customFormat="1" ht="14.1" customHeight="1" outlineLevel="3" x14ac:dyDescent="0.25">
      <c r="B129" s="37" t="s">
        <v>247</v>
      </c>
      <c r="C129" s="37"/>
      <c r="D129" s="27">
        <v>1</v>
      </c>
      <c r="E129" s="27">
        <v>1.5</v>
      </c>
      <c r="F129" s="15" t="s">
        <v>248</v>
      </c>
      <c r="G129" s="15" t="s">
        <v>18</v>
      </c>
      <c r="H129" s="15" t="s">
        <v>28</v>
      </c>
      <c r="I129" s="15" t="s">
        <v>43</v>
      </c>
      <c r="J129" s="15" t="s">
        <v>19</v>
      </c>
      <c r="K129" s="16">
        <v>2465</v>
      </c>
      <c r="L129" s="26">
        <f t="shared" si="3"/>
        <v>2465</v>
      </c>
    </row>
    <row r="130" spans="2:12" s="1" customFormat="1" ht="14.1" customHeight="1" outlineLevel="3" x14ac:dyDescent="0.25">
      <c r="B130" s="37" t="s">
        <v>249</v>
      </c>
      <c r="C130" s="37"/>
      <c r="D130" s="27">
        <v>1</v>
      </c>
      <c r="E130" s="27">
        <v>1.5</v>
      </c>
      <c r="F130" s="15" t="s">
        <v>250</v>
      </c>
      <c r="G130" s="15" t="s">
        <v>18</v>
      </c>
      <c r="H130" s="15" t="s">
        <v>38</v>
      </c>
      <c r="I130" s="15" t="s">
        <v>87</v>
      </c>
      <c r="J130" s="15" t="s">
        <v>20</v>
      </c>
      <c r="K130" s="16">
        <v>6120</v>
      </c>
      <c r="L130" s="26">
        <f t="shared" si="3"/>
        <v>6120</v>
      </c>
    </row>
    <row r="131" spans="2:12" s="1" customFormat="1" ht="14.1" customHeight="1" outlineLevel="3" x14ac:dyDescent="0.25">
      <c r="B131" s="37" t="s">
        <v>251</v>
      </c>
      <c r="C131" s="37"/>
      <c r="D131" s="27">
        <v>1</v>
      </c>
      <c r="E131" s="27">
        <v>1.5</v>
      </c>
      <c r="F131" s="15" t="s">
        <v>252</v>
      </c>
      <c r="G131" s="15" t="s">
        <v>18</v>
      </c>
      <c r="H131" s="15" t="s">
        <v>38</v>
      </c>
      <c r="I131" s="15" t="s">
        <v>61</v>
      </c>
      <c r="J131" s="15" t="s">
        <v>20</v>
      </c>
      <c r="K131" s="16">
        <v>7200</v>
      </c>
      <c r="L131" s="26">
        <f t="shared" si="3"/>
        <v>7200</v>
      </c>
    </row>
    <row r="132" spans="2:12" s="1" customFormat="1" ht="14.1" customHeight="1" outlineLevel="3" x14ac:dyDescent="0.25">
      <c r="B132" s="37" t="s">
        <v>253</v>
      </c>
      <c r="C132" s="37"/>
      <c r="D132" s="27">
        <v>0.7</v>
      </c>
      <c r="E132" s="27">
        <v>1</v>
      </c>
      <c r="F132" s="15" t="s">
        <v>254</v>
      </c>
      <c r="G132" s="15" t="s">
        <v>18</v>
      </c>
      <c r="H132" s="15" t="s">
        <v>38</v>
      </c>
      <c r="I132" s="15" t="s">
        <v>38</v>
      </c>
      <c r="J132" s="15" t="s">
        <v>19</v>
      </c>
      <c r="K132" s="16">
        <v>2340</v>
      </c>
      <c r="L132" s="26">
        <f t="shared" si="3"/>
        <v>2340</v>
      </c>
    </row>
    <row r="133" spans="2:12" s="1" customFormat="1" ht="14.1" customHeight="1" outlineLevel="3" x14ac:dyDescent="0.25">
      <c r="B133" s="37" t="s">
        <v>255</v>
      </c>
      <c r="C133" s="37"/>
      <c r="D133" s="27">
        <v>1</v>
      </c>
      <c r="E133" s="27">
        <v>1.5</v>
      </c>
      <c r="F133" s="15" t="s">
        <v>256</v>
      </c>
      <c r="G133" s="15" t="s">
        <v>18</v>
      </c>
      <c r="H133" s="15" t="s">
        <v>38</v>
      </c>
      <c r="I133" s="15" t="s">
        <v>43</v>
      </c>
      <c r="J133" s="15" t="s">
        <v>35</v>
      </c>
      <c r="K133" s="16">
        <v>3380</v>
      </c>
      <c r="L133" s="26">
        <f t="shared" si="3"/>
        <v>3380</v>
      </c>
    </row>
    <row r="134" spans="2:12" s="1" customFormat="1" ht="14.1" customHeight="1" outlineLevel="3" x14ac:dyDescent="0.25">
      <c r="B134" s="37" t="s">
        <v>257</v>
      </c>
      <c r="C134" s="37"/>
      <c r="D134" s="27">
        <v>1</v>
      </c>
      <c r="E134" s="27">
        <v>1.5</v>
      </c>
      <c r="F134" s="15" t="s">
        <v>258</v>
      </c>
      <c r="G134" s="15" t="s">
        <v>18</v>
      </c>
      <c r="H134" s="15" t="s">
        <v>38</v>
      </c>
      <c r="I134" s="15" t="s">
        <v>56</v>
      </c>
      <c r="J134" s="15" t="s">
        <v>19</v>
      </c>
      <c r="K134" s="16">
        <v>4090</v>
      </c>
      <c r="L134" s="26">
        <f t="shared" si="3"/>
        <v>4090</v>
      </c>
    </row>
    <row r="135" spans="2:12" s="1" customFormat="1" ht="14.1" customHeight="1" outlineLevel="3" x14ac:dyDescent="0.25">
      <c r="B135" s="37" t="s">
        <v>259</v>
      </c>
      <c r="C135" s="37"/>
      <c r="D135" s="27">
        <v>1</v>
      </c>
      <c r="E135" s="27">
        <v>1.5</v>
      </c>
      <c r="F135" s="15" t="s">
        <v>260</v>
      </c>
      <c r="G135" s="15" t="s">
        <v>18</v>
      </c>
      <c r="H135" s="15" t="s">
        <v>38</v>
      </c>
      <c r="I135" s="15" t="s">
        <v>81</v>
      </c>
      <c r="J135" s="15" t="s">
        <v>261</v>
      </c>
      <c r="K135" s="16">
        <v>4590</v>
      </c>
      <c r="L135" s="26">
        <f t="shared" si="3"/>
        <v>4590</v>
      </c>
    </row>
    <row r="136" spans="2:12" s="1" customFormat="1" ht="14.1" customHeight="1" outlineLevel="3" x14ac:dyDescent="0.25">
      <c r="B136" s="37" t="s">
        <v>262</v>
      </c>
      <c r="C136" s="37"/>
      <c r="D136" s="27">
        <v>1.5</v>
      </c>
      <c r="E136" s="27">
        <v>1.5</v>
      </c>
      <c r="F136" s="15" t="s">
        <v>263</v>
      </c>
      <c r="G136" s="15" t="s">
        <v>18</v>
      </c>
      <c r="H136" s="15" t="s">
        <v>43</v>
      </c>
      <c r="I136" s="15" t="s">
        <v>72</v>
      </c>
      <c r="J136" s="15" t="s">
        <v>28</v>
      </c>
      <c r="K136" s="16">
        <v>16245</v>
      </c>
      <c r="L136" s="26">
        <f t="shared" si="3"/>
        <v>16245</v>
      </c>
    </row>
    <row r="137" spans="2:12" s="1" customFormat="1" ht="14.1" customHeight="1" outlineLevel="3" x14ac:dyDescent="0.25">
      <c r="B137" s="37" t="s">
        <v>264</v>
      </c>
      <c r="C137" s="37"/>
      <c r="D137" s="27">
        <v>1.5</v>
      </c>
      <c r="E137" s="27">
        <v>1.5</v>
      </c>
      <c r="F137" s="15" t="s">
        <v>265</v>
      </c>
      <c r="G137" s="15" t="s">
        <v>18</v>
      </c>
      <c r="H137" s="15" t="s">
        <v>43</v>
      </c>
      <c r="I137" s="15" t="s">
        <v>72</v>
      </c>
      <c r="J137" s="15" t="s">
        <v>28</v>
      </c>
      <c r="K137" s="16">
        <v>18000</v>
      </c>
      <c r="L137" s="26">
        <f t="shared" si="3"/>
        <v>18000</v>
      </c>
    </row>
    <row r="138" spans="2:12" s="1" customFormat="1" ht="14.1" customHeight="1" outlineLevel="3" x14ac:dyDescent="0.25">
      <c r="B138" s="37" t="s">
        <v>266</v>
      </c>
      <c r="C138" s="37"/>
      <c r="D138" s="27">
        <v>1</v>
      </c>
      <c r="E138" s="27">
        <v>1.5</v>
      </c>
      <c r="F138" s="15" t="s">
        <v>267</v>
      </c>
      <c r="G138" s="15" t="s">
        <v>18</v>
      </c>
      <c r="H138" s="15" t="s">
        <v>56</v>
      </c>
      <c r="I138" s="15" t="s">
        <v>61</v>
      </c>
      <c r="J138" s="15" t="s">
        <v>20</v>
      </c>
      <c r="K138" s="16">
        <v>9000</v>
      </c>
      <c r="L138" s="26">
        <f t="shared" si="3"/>
        <v>9000</v>
      </c>
    </row>
    <row r="139" spans="2:12" s="1" customFormat="1" ht="14.1" customHeight="1" outlineLevel="3" x14ac:dyDescent="0.25">
      <c r="B139" s="37" t="s">
        <v>268</v>
      </c>
      <c r="C139" s="37"/>
      <c r="D139" s="27">
        <v>1</v>
      </c>
      <c r="E139" s="27">
        <v>1.5</v>
      </c>
      <c r="F139" s="15" t="s">
        <v>269</v>
      </c>
      <c r="G139" s="15" t="s">
        <v>18</v>
      </c>
      <c r="H139" s="15" t="s">
        <v>81</v>
      </c>
      <c r="I139" s="15" t="s">
        <v>87</v>
      </c>
      <c r="J139" s="15" t="s">
        <v>20</v>
      </c>
      <c r="K139" s="16">
        <v>8820</v>
      </c>
      <c r="L139" s="26">
        <f t="shared" si="3"/>
        <v>8820</v>
      </c>
    </row>
    <row r="140" spans="2:12" s="1" customFormat="1" ht="14.1" customHeight="1" outlineLevel="3" x14ac:dyDescent="0.25">
      <c r="B140" s="37" t="s">
        <v>270</v>
      </c>
      <c r="C140" s="37"/>
      <c r="D140" s="27">
        <v>1</v>
      </c>
      <c r="E140" s="27">
        <v>1.5</v>
      </c>
      <c r="F140" s="15" t="s">
        <v>271</v>
      </c>
      <c r="G140" s="15" t="s">
        <v>18</v>
      </c>
      <c r="H140" s="15" t="s">
        <v>81</v>
      </c>
      <c r="I140" s="15" t="s">
        <v>64</v>
      </c>
      <c r="J140" s="15" t="s">
        <v>20</v>
      </c>
      <c r="K140" s="16">
        <v>13230</v>
      </c>
      <c r="L140" s="26">
        <f t="shared" si="3"/>
        <v>13230</v>
      </c>
    </row>
    <row r="141" spans="2:12" s="1" customFormat="1" ht="14.1" customHeight="1" outlineLevel="3" x14ac:dyDescent="0.25">
      <c r="B141" s="37" t="s">
        <v>272</v>
      </c>
      <c r="C141" s="37"/>
      <c r="D141" s="27">
        <v>1</v>
      </c>
      <c r="E141" s="27">
        <v>1.5</v>
      </c>
      <c r="F141" s="15" t="s">
        <v>273</v>
      </c>
      <c r="G141" s="15" t="s">
        <v>18</v>
      </c>
      <c r="H141" s="15" t="s">
        <v>81</v>
      </c>
      <c r="I141" s="15" t="s">
        <v>69</v>
      </c>
      <c r="J141" s="15" t="s">
        <v>28</v>
      </c>
      <c r="K141" s="16">
        <v>15590</v>
      </c>
      <c r="L141" s="26">
        <f t="shared" si="3"/>
        <v>15590</v>
      </c>
    </row>
    <row r="142" spans="2:12" s="1" customFormat="1" ht="14.1" customHeight="1" outlineLevel="3" x14ac:dyDescent="0.25">
      <c r="B142" s="37" t="s">
        <v>274</v>
      </c>
      <c r="C142" s="37"/>
      <c r="D142" s="27">
        <v>1.5</v>
      </c>
      <c r="E142" s="27">
        <v>1.5</v>
      </c>
      <c r="F142" s="15" t="s">
        <v>275</v>
      </c>
      <c r="G142" s="15" t="s">
        <v>18</v>
      </c>
      <c r="H142" s="15" t="s">
        <v>81</v>
      </c>
      <c r="I142" s="15" t="s">
        <v>72</v>
      </c>
      <c r="J142" s="15" t="s">
        <v>28</v>
      </c>
      <c r="K142" s="16">
        <v>19730</v>
      </c>
      <c r="L142" s="26">
        <f t="shared" si="3"/>
        <v>19730</v>
      </c>
    </row>
    <row r="143" spans="2:12" s="1" customFormat="1" ht="14.1" customHeight="1" outlineLevel="3" x14ac:dyDescent="0.25">
      <c r="B143" s="37" t="s">
        <v>276</v>
      </c>
      <c r="C143" s="37"/>
      <c r="D143" s="27">
        <v>1.5</v>
      </c>
      <c r="E143" s="27">
        <v>1.5</v>
      </c>
      <c r="F143" s="15" t="s">
        <v>277</v>
      </c>
      <c r="G143" s="15" t="s">
        <v>18</v>
      </c>
      <c r="H143" s="15" t="s">
        <v>81</v>
      </c>
      <c r="I143" s="15" t="s">
        <v>72</v>
      </c>
      <c r="J143" s="15" t="s">
        <v>28</v>
      </c>
      <c r="K143" s="16">
        <v>21960</v>
      </c>
      <c r="L143" s="26">
        <f t="shared" si="3"/>
        <v>21960</v>
      </c>
    </row>
  </sheetData>
  <mergeCells count="136"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43:C14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K17:L17"/>
    <mergeCell ref="B19:C19"/>
    <mergeCell ref="B20:C20"/>
    <mergeCell ref="B21:C21"/>
    <mergeCell ref="B22:C22"/>
    <mergeCell ref="B23:C23"/>
    <mergeCell ref="B24:C24"/>
    <mergeCell ref="B25:C25"/>
    <mergeCell ref="B26:C26"/>
    <mergeCell ref="E17:E18"/>
    <mergeCell ref="B10:C10"/>
    <mergeCell ref="B11:C11"/>
    <mergeCell ref="B17:C18"/>
    <mergeCell ref="D17:D18"/>
    <mergeCell ref="F17:F18"/>
    <mergeCell ref="G17:G18"/>
    <mergeCell ref="H17:H18"/>
    <mergeCell ref="I17:I18"/>
    <mergeCell ref="J17:J18"/>
  </mergeCells>
  <hyperlinks>
    <hyperlink ref="B4" r:id="rId1" tooltip="Ссылка на сайт www.bilmax.com.ua"/>
  </hyperlinks>
  <pageMargins left="0.75" right="1" top="0.75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Конструктор</cp:lastModifiedBy>
  <dcterms:created xsi:type="dcterms:W3CDTF">2024-02-13T14:04:37Z</dcterms:created>
  <dcterms:modified xsi:type="dcterms:W3CDTF">2024-02-13T15:01:43Z</dcterms:modified>
</cp:coreProperties>
</file>